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C43DB3FB-C77C-4DF2-A994-D7696EF22F3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SkillProto!$AL$1:$AL$1650</definedName>
  </definedNames>
  <calcPr calcId="191029"/>
</workbook>
</file>

<file path=xl/calcChain.xml><?xml version="1.0" encoding="utf-8"?>
<calcChain xmlns="http://schemas.openxmlformats.org/spreadsheetml/2006/main">
  <c r="BB667" i="1" l="1"/>
  <c r="BB666" i="1"/>
  <c r="BB665" i="1"/>
  <c r="BB664" i="1"/>
  <c r="BB663" i="1"/>
  <c r="BB662" i="1"/>
  <c r="BB624" i="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46" i="1"/>
  <c r="BB1645" i="1"/>
  <c r="BB1644" i="1"/>
  <c r="G1644" i="1"/>
  <c r="I1627" i="1"/>
  <c r="C1585" i="1"/>
  <c r="C1584" i="1"/>
  <c r="C1583" i="1"/>
  <c r="C1582" i="1"/>
  <c r="C1581" i="1"/>
  <c r="C1580" i="1"/>
  <c r="C1579" i="1"/>
  <c r="C1578" i="1"/>
  <c r="C1577" i="1"/>
  <c r="C1576" i="1"/>
  <c r="C1575" i="1"/>
  <c r="C1574" i="1"/>
  <c r="C1573" i="1"/>
  <c r="C1572" i="1"/>
  <c r="C1571" i="1"/>
  <c r="C1570" i="1"/>
  <c r="C1569" i="1"/>
  <c r="C1568" i="1"/>
  <c r="C1567" i="1"/>
  <c r="C1595" i="1" s="1"/>
  <c r="C1566" i="1"/>
  <c r="C1594" i="1" s="1"/>
  <c r="C1565" i="1"/>
  <c r="C1593" i="1" s="1"/>
  <c r="C1564" i="1"/>
  <c r="C1592" i="1" s="1"/>
  <c r="C1563" i="1"/>
  <c r="C1591" i="1" s="1"/>
  <c r="C1562" i="1"/>
  <c r="C1590" i="1" s="1"/>
  <c r="C1561" i="1"/>
  <c r="C1589" i="1" s="1"/>
  <c r="C1560" i="1"/>
  <c r="C1588" i="1" s="1"/>
  <c r="C1559" i="1"/>
  <c r="C1587" i="1" s="1"/>
  <c r="C1558" i="1"/>
  <c r="C1586"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26" i="1" l="1"/>
  <c r="BB404" i="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<sst xmlns="http://schemas.openxmlformats.org/spreadsheetml/2006/main" count="9629" uniqueCount="2238">
  <si>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</si>
  <si>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</si>
  <si>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</si>
  <si>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</si>
  <si>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</si>
  <si>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</si>
  <si>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</si>
  <si>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</si>
  <si>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</si>
  <si>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</si>
  <si>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</si>
  <si>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</si>
  <si>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</si>
  <si>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</si>
  <si>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</si>
  <si>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</si>
  <si>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</si>
  <si>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</si>
  <si>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</si>
  <si>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</si>
  <si>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</si>
  <si>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</si>
  <si>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</si>
  <si>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</si>
  <si>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</si>
  <si>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</si>
  <si>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</si>
  <si>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</si>
  <si>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</si>
  <si>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</si>
  <si>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</si>
  <si>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</si>
  <si>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</si>
  <si>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</si>
  <si>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</si>
  <si>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</si>
  <si>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</si>
  <si>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</si>
  <si>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</si>
  <si>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</si>
  <si>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</si>
  <si>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</si>
  <si>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</si>
  <si>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</si>
  <si>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</si>
  <si>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</si>
  <si>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</si>
  <si>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</si>
  <si>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</si>
  <si>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</si>
  <si>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</si>
  <si>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</si>
  <si>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</si>
  <si>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</si>
  <si>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</si>
  <si>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</si>
  <si>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</si>
  <si>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</si>
  <si>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</si>
  <si>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</si>
  <si>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</si>
  <si>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</si>
  <si>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</si>
  <si>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</si>
  <si>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</si>
  <si>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</si>
  <si>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</si>
  <si>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</si>
  <si>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</si>
  <si>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</si>
  <si>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</si>
  <si>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</si>
  <si>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</si>
  <si>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</si>
  <si>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</si>
  <si>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</si>
  <si>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</si>
  <si>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</si>
  <si>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</si>
  <si>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</si>
  <si>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</si>
  <si>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</si>
  <si>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</si>
  <si>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</si>
  <si>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</si>
  <si>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</si>
  <si>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</si>
  <si>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</si>
  <si>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</si>
  <si>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</si>
  <si>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</si>
  <si>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</si>
  <si>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</si>
  <si>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</si>
  <si>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</si>
  <si>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</si>
  <si>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</si>
  <si>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</si>
  <si>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</si>
  <si>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</si>
  <si>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</si>
  <si>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</si>
  <si>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</si>
  <si>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</si>
  <si>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</si>
  <si>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</si>
  <si>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</si>
  <si>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</si>
  <si>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</si>
  <si>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</si>
  <si>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</si>
  <si>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</si>
  <si>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</si>
  <si>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</si>
  <si>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</si>
  <si>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</si>
  <si>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</si>
  <si>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</si>
  <si>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</si>
  <si>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</si>
  <si>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</si>
  <si>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</si>
  <si>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</si>
  <si>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</si>
  <si>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</si>
  <si>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</si>
  <si>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</si>
  <si>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</si>
  <si>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</si>
  <si>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</si>
  <si>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</si>
  <si>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</si>
  <si>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</si>
  <si>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</si>
  <si>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</si>
  <si>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</si>
  <si>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</si>
  <si>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</si>
  <si>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</si>
  <si>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</si>
  <si>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</si>
  <si>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</si>
  <si>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</si>
  <si>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</si>
  <si>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</si>
  <si>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</si>
  <si>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</si>
  <si>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</si>
  <si>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</si>
  <si>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</si>
  <si>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</si>
  <si>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</si>
  <si>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</si>
  <si>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</si>
  <si>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</si>
  <si>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</si>
  <si>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</si>
  <si>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</si>
  <si>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</si>
  <si>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</si>
  <si>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</si>
  <si>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</si>
  <si>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</si>
  <si>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</si>
  <si>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</si>
  <si>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</si>
  <si>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</si>
  <si>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</si>
  <si>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</si>
  <si>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</si>
  <si>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</si>
  <si>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</si>
  <si>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</si>
  <si>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</si>
  <si>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</si>
  <si>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</si>
  <si>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</si>
  <si>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</si>
  <si>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</si>
  <si>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</si>
  <si>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</si>
  <si>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</si>
  <si>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</si>
  <si>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</si>
  <si>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</si>
  <si>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</si>
  <si>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</si>
  <si>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</si>
  <si>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</si>
  <si>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</si>
  <si>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</si>
  <si>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</si>
  <si>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</si>
  <si>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</si>
  <si>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</si>
  <si>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</si>
  <si>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</si>
  <si>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</si>
  <si>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</si>
  <si>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</si>
  <si>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</si>
  <si>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</si>
  <si>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</si>
  <si>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</si>
  <si>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</si>
  <si>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</si>
  <si>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</si>
  <si>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</si>
  <si>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</si>
  <si>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</si>
  <si>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</si>
  <si>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</si>
  <si>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</si>
  <si>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</si>
  <si>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</si>
  <si>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</si>
  <si>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</si>
  <si>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</si>
  <si>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</si>
  <si>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</si>
  <si>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</si>
  <si>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</si>
  <si>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</si>
  <si>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</si>
  <si>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</si>
  <si>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</si>
  <si>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</si>
  <si>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</si>
  <si>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</si>
  <si>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</si>
  <si>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</si>
  <si>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</si>
  <si>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</si>
  <si>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</si>
  <si>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</si>
  <si>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</si>
  <si>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</si>
  <si>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</si>
  <si>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</si>
  <si>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</si>
  <si>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</si>
  <si>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</si>
  <si>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</si>
  <si>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</si>
  <si>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</si>
  <si>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</si>
  <si>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</si>
  <si>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</si>
  <si>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</si>
  <si>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</si>
  <si>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</si>
  <si>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</si>
  <si>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</si>
  <si>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</si>
  <si>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</si>
  <si>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</si>
  <si>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</si>
  <si>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</si>
  <si>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</si>
  <si>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</si>
  <si>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</si>
  <si>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</si>
  <si>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</si>
  <si>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</si>
  <si>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</si>
  <si>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</si>
  <si>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</si>
  <si>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</si>
  <si>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</si>
  <si>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</si>
  <si>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</si>
  <si>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</si>
  <si>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</si>
  <si>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</si>
  <si>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</si>
  <si>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</si>
  <si>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</si>
  <si>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</si>
  <si>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</si>
  <si>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</si>
  <si>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</si>
  <si>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</si>
  <si>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</si>
  <si>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</si>
  <si>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</si>
  <si>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</si>
  <si>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</si>
  <si>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</si>
  <si>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</si>
  <si>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</si>
  <si>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</si>
  <si>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</si>
  <si>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</si>
  <si>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</si>
  <si>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</si>
  <si>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</si>
  <si>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</si>
  <si>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</si>
  <si>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</si>
  <si>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</si>
  <si>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</si>
  <si>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</si>
  <si>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</si>
  <si>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</si>
  <si>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</si>
  <si>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</si>
  <si>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</si>
  <si>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</si>
  <si>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</si>
  <si>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</si>
  <si>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</si>
  <si>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</si>
  <si>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</si>
  <si>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</si>
  <si>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</si>
  <si>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</si>
  <si>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</si>
  <si>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</si>
  <si>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</si>
  <si>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</si>
  <si>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</si>
  <si>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</si>
  <si>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</si>
  <si>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</si>
  <si>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</si>
  <si>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</si>
  <si>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</si>
  <si>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</si>
  <si>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</si>
  <si>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</si>
  <si>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</si>
  <si>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</si>
  <si>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</si>
  <si>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</si>
  <si>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</si>
  <si>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</si>
  <si>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</si>
  <si>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</si>
  <si>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</si>
  <si>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</si>
  <si>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</si>
  <si>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</si>
  <si>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</si>
  <si>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</si>
  <si>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</si>
  <si>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</si>
  <si>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</si>
  <si>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</si>
  <si>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</si>
  <si>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</si>
  <si>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</si>
  <si>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</si>
  <si>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</si>
  <si>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</si>
  <si>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</si>
  <si>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</si>
  <si>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</si>
  <si>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</si>
  <si>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</si>
  <si>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</si>
  <si>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</si>
  <si>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</si>
  <si>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</si>
  <si>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</si>
  <si>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</si>
  <si>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</si>
  <si>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</si>
  <si>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</si>
  <si>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</si>
  <si>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</si>
  <si>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</si>
  <si>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</si>
  <si>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</si>
  <si>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</si>
  <si>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</si>
  <si>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</si>
  <si>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</si>
  <si>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</si>
  <si>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</si>
  <si>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</si>
  <si>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</si>
  <si>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</si>
  <si>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</si>
  <si>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</si>
  <si>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</si>
  <si>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</si>
  <si>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</si>
  <si>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</si>
  <si>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</si>
  <si>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</si>
  <si>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</si>
  <si>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</si>
  <si>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</si>
  <si>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</si>
  <si>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</si>
  <si>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</si>
  <si>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</si>
  <si>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</si>
  <si>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</si>
  <si>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</si>
  <si>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</si>
  <si>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</si>
  <si>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</si>
  <si>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</si>
  <si>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</si>
  <si>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</si>
  <si>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</si>
  <si>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</si>
  <si>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</si>
  <si>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</si>
  <si>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</si>
  <si>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</si>
  <si>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</si>
  <si>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</si>
  <si>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</si>
  <si>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</si>
  <si>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</si>
  <si>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</si>
  <si>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</si>
  <si>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</si>
  <si>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</si>
  <si>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</si>
  <si>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</si>
  <si>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</si>
  <si>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</si>
  <si>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</si>
  <si>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</si>
  <si>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</si>
  <si>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</si>
  <si>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</si>
  <si>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</si>
  <si>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</si>
  <si>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</si>
  <si>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</si>
  <si>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</si>
  <si>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</si>
  <si>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</si>
  <si>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</si>
  <si>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</si>
  <si>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</si>
  <si>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</si>
  <si>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</si>
  <si>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</si>
  <si>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</si>
  <si>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</si>
  <si>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</si>
  <si>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</si>
  <si>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</si>
  <si>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</si>
  <si>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</si>
  <si>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</si>
  <si>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</si>
  <si>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</si>
  <si>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</si>
  <si>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</si>
  <si>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</si>
  <si>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</si>
  <si>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</si>
  <si>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</si>
  <si>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</si>
  <si>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</si>
  <si>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</si>
  <si>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</si>
  <si>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</si>
  <si>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</si>
  <si>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</si>
  <si>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</si>
  <si>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</si>
  <si>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</si>
  <si>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</si>
  <si>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</si>
  <si>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</si>
  <si>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</si>
  <si>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</si>
  <si>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</si>
  <si>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</si>
  <si>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</si>
  <si>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</si>
  <si>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</si>
  <si>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</si>
  <si>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</si>
  <si>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</si>
  <si>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</si>
  <si>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</si>
  <si>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</si>
  <si>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</si>
  <si>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</si>
  <si>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</si>
  <si>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</si>
  <si>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</si>
  <si>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</si>
  <si>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</si>
  <si>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</si>
  <si>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</si>
  <si>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</si>
  <si>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</si>
  <si>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</si>
  <si>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</si>
  <si>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</si>
  <si>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</si>
  <si>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</si>
  <si>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</si>
  <si>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</si>
  <si>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</si>
  <si>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</si>
  <si>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</si>
  <si>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</si>
  <si>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</si>
  <si>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</si>
  <si>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</si>
  <si>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</si>
  <si>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</si>
  <si>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</si>
  <si>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</si>
  <si>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</si>
  <si>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</si>
  <si>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</si>
  <si>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</si>
  <si>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</si>
  <si>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</si>
  <si>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</si>
  <si>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</si>
  <si>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</si>
  <si>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</si>
  <si>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</si>
  <si>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</si>
  <si>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</si>
  <si>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</si>
  <si>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</si>
  <si>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</si>
  <si>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</si>
  <si>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</si>
  <si>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</si>
  <si>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</si>
  <si>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</si>
  <si>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</si>
  <si>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</si>
  <si>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</si>
  <si>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</si>
  <si>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</si>
  <si>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</si>
  <si>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</si>
  <si>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</si>
  <si>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</si>
  <si>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</si>
  <si>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</si>
  <si>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</si>
  <si>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</si>
  <si>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</si>
  <si>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</si>
  <si>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</si>
  <si>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</si>
  <si>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</si>
  <si>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</si>
  <si>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</si>
  <si>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</si>
  <si>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</si>
  <si>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</si>
  <si>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</si>
  <si>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</si>
  <si>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</si>
  <si>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</si>
  <si>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</si>
  <si>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</si>
  <si>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</si>
  <si>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</si>
  <si>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</si>
  <si>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</si>
  <si>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</si>
  <si>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</si>
  <si>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</si>
  <si>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</si>
  <si>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</si>
  <si>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</si>
  <si>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</si>
  <si>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</si>
  <si>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</si>
  <si>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</si>
  <si>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</si>
  <si>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</si>
  <si>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</si>
  <si>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</si>
  <si>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</si>
  <si>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</si>
  <si>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</si>
  <si>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</si>
  <si>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</si>
  <si>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</si>
  <si>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</si>
  <si>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</si>
  <si>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</si>
  <si>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</si>
  <si>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</si>
  <si>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</si>
  <si>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</si>
  <si>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</si>
  <si>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</si>
  <si>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</si>
  <si>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</si>
  <si>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</si>
  <si>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</si>
  <si>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</si>
  <si>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</si>
  <si>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</si>
  <si>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</si>
  <si>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</si>
  <si>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</si>
  <si>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</si>
  <si>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</si>
  <si>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</si>
  <si>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</si>
  <si>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</si>
  <si>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</si>
  <si>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</si>
  <si>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</si>
  <si>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</si>
  <si>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</si>
  <si>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</si>
  <si>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</si>
  <si>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</si>
  <si>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</si>
  <si>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</si>
  <si>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</si>
  <si>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</si>
  <si>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</si>
  <si>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</si>
  <si>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</si>
  <si>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</si>
  <si>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</si>
  <si>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</si>
  <si>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</si>
  <si>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</si>
  <si>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</si>
  <si>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</si>
  <si>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</si>
  <si>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</si>
  <si>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</si>
  <si>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</si>
  <si>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</si>
  <si>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</si>
  <si>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</si>
  <si>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</si>
  <si>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</si>
  <si>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</si>
  <si>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</si>
  <si>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</si>
  <si>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</si>
  <si>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</si>
  <si>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</si>
  <si>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</si>
  <si>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</si>
  <si>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</si>
  <si>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</si>
  <si>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</si>
  <si>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</si>
  <si>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</si>
  <si>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</si>
  <si>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</si>
  <si>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</si>
  <si>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</si>
  <si>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</si>
  <si>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</si>
  <si>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</si>
  <si>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</si>
  <si>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</si>
  <si>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</si>
  <si>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</si>
  <si>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</si>
  <si>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</si>
  <si>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</si>
  <si>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</si>
  <si>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</si>
  <si>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</si>
  <si>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</si>
  <si>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</si>
  <si>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</si>
  <si>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</si>
  <si>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</si>
  <si>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</si>
  <si>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</si>
  <si>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</si>
  <si>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</si>
  <si>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</si>
  <si>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</si>
  <si>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</si>
  <si>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</si>
  <si>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</si>
  <si>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</si>
  <si>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</si>
  <si>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</si>
  <si>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</si>
  <si>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</si>
  <si>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</si>
  <si>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</si>
  <si>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</si>
  <si>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</si>
  <si>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</si>
  <si>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</si>
  <si>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</si>
  <si>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</si>
  <si>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</si>
  <si>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</si>
  <si>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</si>
  <si>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</si>
  <si>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</si>
  <si>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</si>
  <si>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</si>
  <si>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</si>
  <si>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</si>
  <si>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</si>
  <si>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</si>
  <si>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</si>
  <si>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</si>
  <si>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</si>
  <si>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</si>
  <si>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</si>
  <si>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</si>
  <si>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</si>
  <si>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</si>
  <si>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</si>
  <si>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</si>
  <si>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</si>
  <si>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</si>
  <si>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</si>
  <si>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</si>
  <si>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</si>
  <si>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</si>
  <si>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</si>
  <si>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</si>
  <si>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</si>
  <si>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</si>
  <si>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</si>
  <si>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</si>
  <si>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</si>
  <si>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</si>
  <si>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</si>
  <si>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</si>
  <si>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</si>
  <si>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</si>
  <si>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</si>
  <si>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</si>
  <si>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</si>
  <si>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</si>
  <si>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</si>
  <si>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</si>
  <si>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</si>
  <si>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</si>
  <si>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</si>
  <si>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</si>
  <si>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</si>
  <si>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</si>
  <si>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</si>
  <si>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</si>
  <si>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</si>
  <si>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</si>
  <si>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</si>
  <si>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</si>
  <si>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</si>
  <si>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</si>
  <si>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</si>
  <si>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</si>
  <si>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</si>
  <si>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</si>
  <si>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</si>
  <si>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</si>
  <si>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</si>
  <si>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</si>
  <si>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</si>
  <si>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</si>
  <si>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</si>
  <si>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</si>
  <si>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</si>
  <si>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</si>
  <si>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</si>
  <si>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</si>
  <si>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</si>
  <si>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</si>
  <si>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</si>
  <si>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</si>
  <si>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</si>
  <si>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</si>
  <si>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</si>
  <si>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</si>
  <si>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</si>
  <si>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</si>
  <si>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</si>
  <si>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</si>
  <si>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</si>
  <si>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</si>
  <si>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</si>
  <si>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</si>
  <si>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</si>
  <si>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</si>
  <si>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</si>
  <si>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</si>
  <si>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</si>
  <si>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</si>
  <si>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</si>
  <si>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</si>
  <si>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</si>
  <si>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</si>
  <si>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</si>
  <si>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</si>
  <si>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</si>
  <si>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</si>
  <si>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</si>
  <si>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</si>
  <si>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</si>
  <si>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</si>
  <si>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</si>
  <si>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</si>
  <si>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</si>
  <si>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</si>
  <si>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</si>
  <si>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</si>
  <si>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</si>
  <si>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</si>
  <si>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</si>
  <si>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</si>
  <si>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</si>
  <si>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</si>
  <si>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</si>
  <si>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</si>
  <si>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</si>
  <si>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</si>
  <si>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</si>
  <si>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</si>
  <si>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</si>
  <si>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</si>
  <si>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</si>
  <si>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</si>
  <si>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</si>
  <si>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</si>
  <si>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</si>
  <si>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</si>
  <si>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</si>
  <si>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</si>
  <si>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</si>
  <si>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</si>
  <si>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</si>
  <si>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</si>
  <si>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</si>
  <si>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</si>
  <si>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</si>
  <si>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</si>
  <si>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</si>
  <si>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</si>
  <si>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</si>
  <si>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</si>
  <si>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</si>
  <si>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</si>
  <si>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</si>
  <si>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</si>
  <si>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</si>
  <si>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</si>
  <si>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</si>
  <si>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</si>
  <si>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</si>
  <si>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</si>
  <si>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</si>
  <si>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</si>
  <si>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</si>
  <si>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</si>
  <si>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</si>
  <si>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</si>
  <si>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</si>
  <si>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</si>
  <si>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</si>
  <si>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</si>
  <si>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</si>
  <si>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</si>
  <si>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</si>
  <si>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</si>
  <si>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</si>
  <si>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</si>
  <si>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</si>
  <si>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</si>
  <si>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</si>
  <si>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</si>
  <si>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</si>
  <si>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</si>
  <si>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</si>
  <si>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</si>
  <si>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</si>
  <si>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</si>
  <si>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</si>
  <si>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</si>
  <si>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</si>
  <si>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</si>
  <si>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</si>
  <si>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</si>
  <si>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</si>
  <si>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</si>
  <si>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</si>
  <si>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</si>
  <si>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</si>
  <si>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</si>
  <si>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</si>
  <si>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</si>
  <si>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</si>
  <si>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</si>
  <si>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</si>
  <si>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</si>
  <si>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</si>
  <si>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</si>
  <si>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</si>
  <si>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</si>
  <si>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</si>
  <si>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</si>
  <si>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</si>
  <si>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</si>
  <si>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</si>
  <si>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</si>
  <si>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</si>
  <si>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</si>
  <si>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</si>
  <si>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</si>
  <si>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</si>
  <si>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</si>
  <si>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</si>
  <si>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</si>
  <si>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</si>
  <si>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</si>
  <si>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</si>
  <si>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</si>
  <si>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</si>
  <si>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</si>
  <si>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</si>
  <si>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</si>
  <si>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</si>
  <si>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</si>
  <si>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</si>
  <si>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</si>
  <si>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</si>
  <si>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</si>
  <si>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</si>
  <si>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</si>
  <si>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</si>
  <si>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</si>
  <si>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</si>
  <si>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</si>
  <si>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</si>
  <si>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</si>
  <si>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</si>
  <si>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</si>
  <si>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</si>
  <si>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</si>
  <si>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</si>
  <si>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</si>
  <si>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</si>
  <si>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</si>
  <si>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</si>
  <si>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</si>
  <si>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</si>
  <si>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</si>
  <si>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</si>
  <si>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</si>
  <si>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</si>
  <si>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</si>
  <si>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</si>
  <si>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</si>
  <si>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</si>
  <si>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</si>
  <si>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</si>
  <si>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</si>
  <si>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</si>
  <si>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</si>
  <si>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</si>
  <si>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</si>
  <si>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</si>
  <si>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</si>
  <si>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</si>
  <si>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</si>
  <si>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</si>
  <si>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</si>
  <si>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</si>
  <si>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</si>
  <si>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</si>
  <si>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</si>
  <si>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</si>
  <si>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</si>
  <si>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</si>
  <si>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</si>
  <si>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</si>
  <si>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</si>
  <si>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</si>
  <si>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</si>
  <si>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</si>
  <si>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</si>
  <si>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</si>
  <si>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</si>
  <si>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</si>
  <si>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</si>
  <si>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</si>
  <si>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</si>
  <si>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</si>
  <si>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</si>
  <si>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</si>
  <si>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</si>
  <si>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</si>
  <si>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</si>
  <si>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</si>
  <si>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</si>
  <si>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</si>
  <si>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</si>
  <si>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</si>
  <si>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</si>
  <si>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</si>
  <si>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</si>
  <si>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</si>
  <si>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</si>
  <si>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</si>
  <si>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</si>
  <si>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</si>
  <si>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</si>
  <si>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</si>
  <si>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</si>
  <si>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</si>
  <si>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</si>
  <si>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</si>
  <si>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</si>
  <si>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</si>
  <si>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</si>
  <si>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</si>
  <si>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</si>
  <si>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</si>
  <si>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</si>
  <si>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</si>
  <si>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</si>
  <si>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</si>
  <si>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</si>
  <si>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</si>
  <si>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</si>
  <si>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</si>
  <si>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</si>
  <si>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</si>
  <si>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</si>
  <si>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</si>
  <si>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</si>
  <si>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</si>
  <si>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</si>
  <si>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</si>
  <si>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</si>
  <si>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</si>
  <si>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</si>
  <si>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</si>
  <si>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</si>
  <si>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</si>
  <si>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</si>
  <si>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</si>
  <si>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</si>
  <si>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</si>
  <si>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</si>
  <si>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</si>
  <si>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</si>
  <si>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</si>
  <si>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</si>
  <si>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</si>
  <si>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</si>
  <si>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</si>
  <si>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</si>
  <si>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</si>
  <si>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</si>
  <si>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</si>
  <si>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</si>
  <si>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</si>
  <si>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</si>
  <si>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</si>
  <si>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</si>
  <si>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</si>
  <si>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</si>
  <si>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</si>
  <si>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</si>
  <si>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</si>
  <si>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</si>
  <si>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</si>
  <si>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</si>
  <si>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</si>
  <si>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</si>
  <si>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</si>
  <si>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</si>
  <si>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</si>
  <si>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</si>
  <si>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</si>
  <si>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</si>
  <si>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</si>
  <si>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</si>
  <si>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</si>
  <si>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</si>
  <si>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</si>
  <si>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</si>
  <si>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</si>
  <si>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</si>
  <si>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</si>
  <si>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</si>
  <si>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</si>
  <si>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</si>
  <si>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</si>
  <si>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</si>
  <si>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</si>
  <si>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</si>
  <si>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</si>
  <si>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</si>
  <si>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</si>
  <si>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</si>
  <si>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</si>
  <si>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</si>
  <si>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</si>
  <si>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</si>
  <si>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</si>
  <si>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</si>
  <si>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</si>
  <si>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</si>
  <si>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</si>
  <si>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</si>
  <si>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</si>
  <si>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</si>
  <si>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</si>
  <si>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</si>
  <si>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</si>
  <si>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</si>
  <si>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</si>
  <si>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</si>
  <si>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</si>
  <si>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</si>
  <si>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</si>
  <si>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</si>
  <si>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</si>
  <si>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</si>
  <si>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</si>
  <si>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</si>
  <si>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</si>
  <si>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</si>
  <si>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</si>
  <si>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</si>
  <si>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</si>
  <si>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</si>
  <si>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</si>
  <si>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</si>
  <si>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</si>
  <si>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</si>
  <si>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</si>
  <si>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</si>
  <si>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</si>
  <si>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</si>
  <si>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</si>
  <si>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</si>
  <si>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</si>
  <si>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</si>
  <si>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</si>
  <si>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</si>
  <si>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</si>
  <si>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</si>
  <si>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</si>
  <si>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</si>
  <si>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</si>
  <si>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</si>
  <si>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</si>
  <si>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</si>
  <si>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</si>
  <si>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</si>
  <si>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</si>
  <si>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</si>
  <si>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</si>
  <si>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</si>
  <si>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</si>
  <si>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</si>
  <si>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</si>
  <si>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</si>
  <si>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</si>
  <si>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</si>
  <si>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</si>
  <si>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</si>
  <si>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</si>
  <si>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</si>
  <si>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</si>
  <si>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</si>
  <si>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</si>
  <si>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</si>
  <si>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</si>
  <si>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</si>
  <si>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</si>
  <si>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</si>
  <si>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</si>
  <si>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</si>
  <si>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</si>
  <si>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</si>
  <si>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</si>
  <si>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</si>
  <si>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</si>
  <si>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</si>
  <si>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</si>
  <si>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</si>
  <si>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</si>
  <si>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</si>
  <si>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</si>
  <si>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</si>
  <si>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</si>
  <si>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</si>
  <si>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</si>
  <si>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</si>
  <si>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</si>
  <si>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</si>
  <si>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</si>
  <si>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</si>
  <si>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</si>
  <si>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</si>
  <si>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</si>
  <si>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</si>
  <si>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</si>
  <si>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</si>
  <si>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</si>
  <si>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</si>
  <si>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</si>
  <si>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</si>
  <si>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</si>
  <si>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</si>
  <si>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</si>
  <si>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</si>
  <si>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</si>
  <si>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</si>
  <si>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</si>
  <si>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</si>
  <si>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</si>
  <si>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</si>
  <si>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</si>
  <si>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</si>
  <si>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</si>
  <si>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</si>
  <si>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</si>
  <si>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</si>
  <si>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</si>
  <si>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</si>
  <si>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</si>
  <si>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</si>
  <si>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</si>
  <si>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</si>
  <si>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</si>
  <si>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</si>
  <si>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</si>
  <si>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</si>
  <si>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</si>
  <si>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</si>
  <si>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</si>
  <si>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</si>
  <si>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</si>
  <si>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</si>
  <si>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</si>
  <si>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</si>
  <si>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</si>
  <si>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</si>
  <si>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</si>
  <si>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</si>
  <si>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</si>
  <si>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</si>
  <si>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</si>
  <si>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</si>
  <si>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</si>
  <si>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</si>
  <si>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</si>
  <si>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</si>
  <si>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</si>
  <si>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</si>
  <si>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</si>
  <si>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</si>
  <si>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</si>
  <si>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</si>
  <si>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</si>
  <si>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</si>
  <si>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</si>
  <si>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</si>
  <si>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</si>
  <si>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</si>
  <si>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</si>
  <si>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</si>
  <si>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</si>
  <si>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</si>
  <si>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</si>
  <si>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</si>
  <si>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</si>
  <si>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</si>
  <si>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</si>
  <si>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</si>
  <si>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</si>
  <si>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</si>
  <si>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</si>
  <si>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</si>
  <si>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</si>
  <si>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</si>
  <si>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</si>
  <si>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</si>
  <si>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</si>
  <si>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</si>
  <si>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</si>
  <si>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</si>
  <si>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</si>
  <si>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</si>
  <si>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</si>
  <si>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</si>
  <si>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</si>
  <si>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</si>
  <si>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</si>
  <si>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</si>
  <si>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</si>
  <si>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</si>
  <si>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</si>
  <si>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</si>
  <si>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</si>
  <si>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</si>
  <si>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</si>
  <si>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</si>
  <si>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</si>
  <si>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</si>
  <si>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</si>
  <si>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</si>
  <si>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</si>
  <si>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</si>
  <si>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</si>
  <si>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</si>
  <si>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</si>
  <si>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</si>
  <si>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</si>
  <si>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</si>
  <si>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</si>
  <si>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</si>
  <si>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</si>
  <si>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</si>
  <si>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</si>
  <si>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</si>
  <si>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</si>
  <si>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</si>
  <si>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</si>
  <si>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</si>
  <si>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</si>
  <si>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</si>
  <si>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</si>
  <si>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</si>
  <si>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</si>
  <si>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</si>
  <si>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</si>
  <si>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</si>
  <si>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</si>
  <si>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</si>
  <si>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</si>
  <si>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</si>
  <si>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</si>
  <si>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</si>
  <si>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</si>
  <si>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</si>
  <si>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</si>
  <si>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</si>
  <si>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</si>
  <si>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</si>
  <si>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</si>
  <si>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</si>
  <si>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</si>
  <si>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</si>
  <si>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</si>
  <si>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</si>
  <si>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</si>
  <si>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</si>
  <si>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</si>
  <si>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</si>
  <si>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</si>
  <si>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</si>
  <si>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</si>
  <si>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</si>
  <si>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</si>
  <si>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</si>
  <si>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</si>
  <si>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</si>
  <si>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</si>
  <si>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</si>
  <si>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</si>
  <si>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</si>
  <si>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</si>
  <si>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</si>
  <si>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</si>
  <si>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</si>
  <si>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</si>
  <si>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</si>
  <si>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</si>
  <si>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</si>
  <si>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</si>
  <si>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</si>
  <si>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</si>
  <si>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</si>
  <si>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</si>
  <si>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</si>
  <si>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</si>
  <si>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</si>
  <si>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</si>
  <si>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</si>
  <si>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</si>
  <si>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</si>
  <si>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</si>
  <si>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</si>
  <si>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</si>
  <si>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</si>
  <si>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</si>
  <si>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</si>
  <si>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</si>
  <si>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</si>
  <si>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</si>
  <si>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</si>
  <si>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</si>
  <si>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</si>
  <si>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</si>
  <si>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</si>
  <si>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</si>
  <si>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</si>
  <si>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</si>
  <si>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</si>
  <si>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</si>
  <si>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</si>
  <si>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</si>
  <si>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</si>
  <si>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</si>
  <si>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</si>
  <si>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</si>
  <si>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</si>
  <si>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</si>
  <si>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</si>
  <si>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</si>
  <si>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</si>
  <si>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</si>
  <si>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</si>
  <si>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</si>
  <si>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</si>
  <si>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</si>
  <si>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</si>
  <si>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</si>
  <si>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</si>
  <si>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</si>
  <si>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</si>
  <si>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</si>
  <si>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</si>
  <si>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</si>
  <si>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</si>
  <si>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</si>
  <si>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</si>
  <si>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</si>
  <si>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</si>
  <si>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</si>
  <si>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</si>
  <si>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</si>
  <si>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</si>
  <si>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</si>
  <si>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</si>
  <si>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</si>
  <si>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</si>
  <si>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</si>
  <si>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</si>
  <si>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</si>
  <si>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</si>
  <si>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</si>
  <si>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</si>
  <si>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</si>
  <si>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</si>
  <si>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</si>
  <si>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</si>
  <si>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</si>
  <si>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</si>
  <si>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</si>
  <si>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</si>
  <si>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</si>
  <si>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</si>
  <si>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</si>
  <si>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</si>
  <si>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</si>
  <si>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</si>
  <si>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</si>
  <si>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</si>
  <si>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</si>
  <si>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</si>
  <si>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</si>
  <si>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</si>
  <si>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</si>
  <si>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</si>
  <si>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</si>
  <si>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</si>
  <si>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</si>
  <si>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</si>
  <si>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</si>
  <si>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</si>
  <si>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</si>
  <si>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</si>
  <si>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</si>
  <si>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</si>
  <si>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</si>
  <si>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</si>
  <si>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</si>
  <si>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</si>
  <si>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</si>
  <si>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</si>
  <si>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</si>
  <si>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</si>
  <si>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</si>
  <si>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</si>
  <si>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</si>
  <si>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</si>
  <si>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</si>
  <si>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</si>
  <si>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</si>
  <si>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</si>
  <si>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</si>
  <si>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</si>
  <si>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</si>
  <si>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</si>
  <si>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</si>
  <si>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</si>
  <si>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</si>
  <si>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</si>
  <si>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</si>
  <si>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</si>
  <si>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</si>
  <si>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</si>
  <si>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</si>
  <si>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</si>
  <si>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</si>
  <si>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</si>
  <si>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</si>
  <si>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</si>
  <si>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</si>
  <si>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</si>
  <si>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</si>
  <si>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</si>
  <si>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</si>
  <si>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</si>
  <si>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</si>
  <si>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</si>
  <si>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</si>
  <si>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</si>
  <si>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</si>
  <si>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</si>
  <si>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</si>
  <si>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</si>
  <si>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</si>
  <si>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</si>
  <si>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</si>
  <si>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</si>
  <si>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</si>
  <si>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</si>
  <si>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</si>
  <si>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</si>
  <si>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</si>
  <si>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</si>
  <si>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</si>
  <si>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</si>
  <si>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</si>
  <si>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</si>
  <si>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</si>
  <si>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</si>
  <si>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</si>
  <si>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</si>
  <si>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</si>
  <si>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</si>
  <si>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</si>
  <si>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</si>
  <si>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</si>
  <si>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</si>
  <si>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</si>
  <si>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</si>
  <si>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</si>
  <si>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</si>
  <si>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</si>
  <si>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</si>
  <si>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</si>
  <si>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</si>
  <si>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</si>
  <si>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</si>
  <si>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</si>
  <si>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</si>
  <si>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</si>
  <si>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</si>
  <si>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</si>
  <si>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</si>
  <si>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</si>
  <si>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</si>
  <si>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</si>
  <si>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</si>
  <si>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</si>
  <si>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</si>
  <si>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</si>
  <si>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</si>
  <si>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</si>
  <si>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</si>
  <si>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</si>
  <si>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</si>
  <si>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</si>
  <si>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</si>
  <si>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</si>
  <si>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</si>
  <si>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</si>
  <si>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</si>
  <si>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</si>
  <si>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</si>
  <si>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</si>
  <si>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</si>
  <si>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</si>
  <si>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</si>
  <si>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</si>
  <si>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</si>
  <si>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</si>
  <si>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</si>
  <si>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</si>
  <si>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</si>
  <si>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</si>
  <si>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</si>
  <si>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</si>
  <si>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</si>
  <si>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</si>
  <si>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</si>
  <si>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</si>
  <si>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</si>
  <si>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</si>
  <si>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</si>
  <si>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</si>
  <si>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</si>
  <si>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</si>
  <si>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</si>
  <si>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</si>
  <si>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</si>
  <si>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</si>
  <si>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</si>
  <si>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</si>
  <si>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</si>
  <si>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</si>
  <si>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</si>
  <si>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</si>
  <si>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</si>
  <si>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</si>
  <si>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</si>
  <si>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</si>
  <si>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</si>
  <si>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</si>
  <si>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</si>
  <si>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</si>
  <si>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</si>
  <si>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</si>
  <si>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</si>
  <si>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</si>
  <si>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</si>
  <si>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</si>
  <si>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</si>
  <si>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</si>
  <si>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</si>
  <si>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</si>
  <si>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</si>
  <si>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</si>
  <si>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</si>
  <si>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</si>
  <si>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</si>
  <si>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</si>
  <si>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</si>
  <si>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</si>
  <si>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</si>
  <si>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</si>
  <si>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</si>
  <si>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</si>
  <si>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</si>
  <si>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</si>
  <si>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</si>
  <si>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</si>
  <si>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</si>
  <si>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</si>
  <si>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</si>
  <si>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</si>
  <si>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</si>
  <si>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</si>
  <si>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</si>
  <si>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</si>
  <si>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</si>
  <si>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</si>
  <si>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</si>
  <si>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</si>
  <si>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</si>
  <si>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</si>
  <si>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</si>
  <si>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</si>
  <si>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</si>
  <si>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</si>
  <si>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</si>
  <si>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</si>
  <si>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</si>
  <si>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</si>
  <si>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</si>
  <si>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</si>
  <si>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</si>
  <si>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</si>
  <si>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</si>
  <si>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</si>
  <si>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</si>
  <si>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</si>
  <si>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</si>
  <si>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</si>
  <si>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</si>
  <si>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</si>
  <si>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</si>
  <si>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</si>
  <si>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</si>
  <si>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</si>
  <si>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</si>
  <si>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</si>
  <si>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</si>
  <si>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</si>
  <si>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</si>
  <si>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</si>
  <si>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</si>
  <si>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</si>
  <si>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</si>
  <si>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</si>
  <si>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</si>
  <si>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</si>
  <si>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</si>
  <si>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</si>
  <si>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</si>
  <si>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</si>
  <si>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</si>
  <si>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</si>
  <si>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</si>
  <si>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</si>
  <si>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</si>
  <si>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</si>
  <si>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</si>
  <si>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</si>
  <si>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</si>
  <si>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</si>
  <si>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</si>
  <si>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</si>
  <si>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</si>
  <si>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</si>
  <si>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</si>
  <si>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</si>
  <si>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</si>
  <si>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</si>
  <si>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</si>
  <si>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</si>
  <si>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</si>
  <si>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</si>
  <si>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</si>
  <si>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</si>
  <si>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</si>
  <si>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</si>
  <si>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</si>
  <si>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</si>
  <si>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</si>
  <si>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</si>
  <si>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</si>
  <si>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</si>
  <si>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</si>
  <si>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</si>
  <si>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</si>
  <si>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</si>
  <si>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</si>
  <si>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</si>
  <si>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</si>
  <si>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</si>
  <si>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</si>
  <si>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</si>
  <si>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</si>
  <si>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</si>
  <si>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</si>
  <si>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</si>
  <si>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</si>
  <si>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</si>
  <si>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</si>
  <si>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</si>
  <si>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</si>
  <si>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</si>
  <si>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</si>
  <si>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</si>
  <si>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</si>
  <si>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</si>
  <si>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</si>
  <si>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</si>
  <si>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</si>
  <si>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</si>
  <si>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</si>
  <si>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</si>
  <si>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</si>
  <si>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</si>
  <si>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</si>
  <si>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</si>
  <si>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</si>
  <si>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</si>
  <si>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</si>
  <si>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</si>
  <si>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</si>
  <si>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</si>
  <si>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</si>
  <si>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</si>
  <si>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</si>
  <si>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</si>
  <si>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</si>
  <si>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</si>
  <si>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</si>
  <si>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</si>
  <si>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</si>
  <si>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</si>
  <si>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</si>
  <si>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</si>
  <si>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</si>
  <si>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</si>
  <si>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</si>
  <si>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</si>
  <si>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</si>
  <si>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</si>
  <si>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</si>
  <si>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</si>
  <si>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</si>
  <si>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</si>
  <si>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</si>
  <si>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</si>
  <si>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</si>
  <si>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</si>
  <si>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</si>
  <si>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</si>
  <si>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</si>
  <si>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</si>
  <si>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</si>
  <si>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</si>
  <si>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</si>
  <si>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</si>
  <si>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</si>
  <si>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</si>
  <si>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</si>
  <si>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</si>
  <si>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</si>
  <si>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</si>
  <si>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</si>
  <si>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</si>
  <si>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</si>
  <si>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</si>
  <si>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</si>
  <si>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</si>
  <si>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</si>
  <si>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</si>
  <si>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</si>
  <si>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</si>
  <si>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</si>
  <si>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</si>
  <si>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</si>
  <si>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</si>
  <si>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</si>
  <si>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</si>
  <si>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</si>
  <si>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</si>
  <si>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</si>
  <si>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</si>
  <si>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</si>
  <si>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</si>
  <si>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</si>
  <si>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</si>
  <si>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</si>
  <si>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</si>
  <si>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</si>
  <si>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</si>
  <si>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</si>
  <si>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</si>
  <si>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</si>
  <si>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</si>
  <si>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</si>
  <si>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</si>
  <si>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</si>
  <si>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</si>
  <si>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</si>
  <si>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</si>
  <si>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</si>
  <si>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</si>
  <si>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</si>
  <si>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</si>
  <si>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</si>
  <si>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</si>
  <si>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</si>
  <si>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</si>
  <si>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</si>
  <si>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</si>
  <si>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</si>
  <si>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</si>
  <si>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</si>
  <si>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</si>
  <si>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</si>
  <si>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</si>
  <si>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</si>
  <si>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</si>
  <si>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</si>
  <si>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</si>
  <si>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</si>
  <si>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</si>
  <si>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</si>
  <si>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</si>
  <si>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</si>
  <si>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</si>
  <si>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</si>
  <si>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</si>
  <si>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</si>
  <si>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</si>
  <si>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</si>
  <si>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</si>
  <si>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</si>
  <si>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</si>
  <si>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</si>
  <si>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</si>
  <si>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</si>
  <si>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</si>
  <si>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</si>
  <si>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</si>
  <si>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</si>
  <si>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</si>
  <si>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</si>
  <si>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</si>
  <si>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</si>
  <si>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</si>
  <si>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</si>
  <si>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</si>
  <si>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</si>
  <si>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</si>
  <si>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</si>
  <si>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</si>
  <si>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</si>
  <si>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</si>
  <si>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</si>
  <si>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</si>
  <si>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</si>
  <si>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</si>
  <si>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</si>
  <si>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</si>
  <si>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</si>
  <si>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</si>
  <si>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</si>
  <si>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</si>
  <si>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</si>
  <si>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</si>
  <si>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</si>
  <si>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</si>
  <si>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</si>
  <si>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</si>
  <si>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</si>
  <si>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</si>
  <si>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</si>
  <si>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</si>
  <si>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</si>
  <si>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</si>
  <si>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</si>
  <si>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</si>
  <si>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</si>
  <si>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</si>
  <si>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</si>
  <si>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</si>
  <si>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</si>
  <si>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</si>
  <si>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</si>
  <si>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</si>
  <si>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</si>
  <si>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</si>
  <si>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</si>
  <si>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</si>
  <si>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</si>
  <si>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</si>
  <si>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</si>
  <si>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</si>
  <si>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</si>
  <si>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</si>
  <si>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</si>
  <si>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</si>
  <si>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</si>
  <si>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</si>
  <si>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</si>
  <si>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</si>
  <si>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</si>
  <si>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</si>
  <si>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</si>
  <si>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</si>
  <si>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</si>
  <si>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</si>
  <si>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</si>
  <si>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</si>
  <si>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</si>
  <si>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</si>
  <si>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</si>
  <si>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</si>
  <si>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</si>
  <si>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</si>
  <si>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</si>
  <si>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</si>
  <si>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</si>
  <si>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</si>
  <si>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</si>
  <si>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</si>
  <si>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</si>
  <si>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</si>
  <si>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</si>
  <si>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</si>
  <si>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</si>
  <si>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</si>
  <si>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</si>
  <si>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</si>
  <si>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</si>
  <si>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</si>
  <si>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</si>
  <si>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</si>
  <si>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</si>
  <si>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</si>
  <si>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</si>
  <si>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</si>
  <si>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</si>
  <si>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</si>
  <si>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</si>
  <si>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</si>
  <si>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</si>
  <si>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</si>
  <si>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</si>
  <si>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</si>
  <si>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</si>
  <si>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</si>
  <si>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</si>
  <si>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</si>
  <si>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</si>
  <si>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</si>
  <si>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</si>
  <si>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</si>
  <si>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</si>
  <si>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</si>
  <si>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</si>
  <si>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</si>
  <si>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</si>
  <si>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</si>
  <si>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</si>
  <si>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</si>
  <si>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</si>
  <si>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</si>
  <si>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</si>
  <si>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</si>
  <si>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</si>
  <si>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</si>
  <si>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</si>
  <si>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</si>
  <si>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</si>
  <si>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</si>
  <si>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</si>
  <si>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</si>
  <si>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</si>
  <si>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</si>
  <si>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</si>
  <si>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</si>
  <si>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</si>
  <si>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</si>
  <si>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</si>
  <si>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</si>
  <si>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</si>
  <si>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</si>
  <si>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</si>
  <si>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</si>
  <si>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</si>
  <si>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</si>
  <si>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</si>
  <si>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</si>
  <si>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</si>
  <si>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</si>
  <si>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</si>
  <si>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</si>
  <si>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</si>
  <si>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</si>
  <si>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</si>
  <si>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</si>
  <si>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</si>
  <si>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</si>
  <si>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</si>
  <si>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</si>
  <si>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</si>
  <si>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</si>
  <si>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</si>
  <si>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</si>
  <si>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</si>
  <si>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</si>
  <si>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</si>
  <si>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</si>
  <si>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</si>
  <si>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</si>
  <si>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</si>
  <si>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</si>
  <si>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</si>
  <si>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</si>
  <si>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</si>
  <si>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</si>
  <si>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</si>
  <si>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</si>
  <si>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</si>
  <si>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</si>
  <si>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</si>
  <si>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</si>
  <si>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</si>
  <si>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</si>
  <si>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</si>
  <si>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</si>
  <si>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</si>
  <si>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</si>
  <si>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</si>
  <si>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</si>
  <si>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</si>
  <si>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</si>
  <si>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</si>
  <si>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</si>
  <si>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</si>
  <si>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</si>
  <si>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</si>
  <si>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</si>
  <si>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</si>
  <si>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</si>
  <si>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</si>
  <si>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</si>
  <si>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</si>
  <si>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</si>
  <si>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</si>
  <si>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</si>
  <si>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</si>
  <si>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</si>
  <si>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</si>
  <si>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</si>
  <si>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</si>
  <si>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</si>
  <si>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</si>
  <si>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</si>
  <si>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</si>
  <si>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</si>
  <si>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</si>
  <si>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</si>
  <si>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</si>
  <si>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</si>
  <si>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</si>
  <si>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</si>
  <si>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</si>
  <si>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</si>
  <si>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</si>
  <si>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</si>
  <si>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</si>
  <si>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</si>
  <si>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</si>
  <si>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</si>
  <si>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</si>
  <si>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</si>
  <si>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</si>
  <si>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</si>
  <si>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</si>
  <si>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</si>
  <si>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</si>
  <si>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</si>
  <si>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</si>
  <si>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</si>
  <si>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</si>
  <si>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</si>
  <si>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</si>
  <si>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</si>
  <si>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</si>
  <si>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</si>
  <si>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</si>
  <si>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</si>
  <si>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</si>
  <si>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</si>
  <si>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</si>
  <si>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</si>
  <si>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</si>
  <si>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</si>
  <si>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</si>
  <si>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</si>
  <si>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</si>
  <si>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</si>
  <si>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</si>
  <si>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</si>
  <si>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</si>
  <si>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</si>
  <si>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</si>
  <si>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</si>
  <si>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</si>
  <si>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</si>
  <si>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</si>
  <si>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</si>
  <si>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</si>
  <si>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</si>
  <si>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</si>
  <si>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</si>
  <si>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</si>
  <si>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</si>
  <si>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</si>
  <si>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</si>
  <si>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</si>
  <si>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</si>
  <si>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</si>
  <si>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</si>
  <si>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</si>
  <si>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</si>
  <si>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</si>
  <si>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</si>
  <si>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</si>
  <si>
    <t>对附近单位造成50%减速效果,持续6秒</t>
    <phoneticPr fontId="47" type="noConversion"/>
  </si>
  <si>
    <t>81000110</t>
    <phoneticPr fontId="47" type="noConversion"/>
  </si>
  <si>
    <t>90000152;0;1;1;1,1,1,1,1;0,0,0,0,0</t>
    <phoneticPr fontId="47" type="noConversion"/>
  </si>
  <si>
    <t>对附近单位眩晕3秒</t>
    <phoneticPr fontId="47" type="noConversion"/>
  </si>
  <si>
    <t>将周围敌人立即击退</t>
    <phoneticPr fontId="47" type="noConversion"/>
  </si>
  <si>
    <t>对目标区域放置投掷陷阱,对触碰的玩家造成3秒眩晕</t>
    <phoneticPr fontId="47" type="noConversion"/>
  </si>
  <si>
    <t>陷阱爆炸造成3秒眩晕</t>
    <phoneticPr fontId="47" type="noConversion"/>
  </si>
  <si>
    <t>向前方立即跳跃</t>
    <phoneticPr fontId="47" type="noConversion"/>
  </si>
  <si>
    <t>怒吼</t>
    <phoneticPr fontId="47" type="noConversion"/>
  </si>
  <si>
    <t>石化</t>
    <phoneticPr fontId="47" type="noConversion"/>
  </si>
  <si>
    <t>击退</t>
    <phoneticPr fontId="47" type="noConversion"/>
  </si>
  <si>
    <t>投掷</t>
    <phoneticPr fontId="47" type="noConversion"/>
  </si>
  <si>
    <t>投掷爆炸</t>
    <phoneticPr fontId="47" type="noConversion"/>
  </si>
  <si>
    <t>别跑</t>
    <phoneticPr fontId="47" type="noConversion"/>
  </si>
  <si>
    <t>跳跃</t>
    <phoneticPr fontId="47" type="noConversion"/>
  </si>
  <si>
    <t>将一个目标强制拉回到你的身边,并使其移动速度降低50%,持续6秒</t>
    <phoneticPr fontId="47" type="noConversion"/>
  </si>
  <si>
    <t>对前方区域的玩家进行眩晕</t>
    <phoneticPr fontId="47" type="noConversion"/>
  </si>
  <si>
    <t>冰裂</t>
    <phoneticPr fontId="47" type="noConversion"/>
  </si>
  <si>
    <t>对一个地方释放剑气，每秒造成150%伤害,强大的磁场使目标无法移动,持续8秒,无法移动的效果只对怪物有效</t>
    <phoneticPr fontId="47" type="noConversion"/>
  </si>
  <si>
    <t>在目标区域召唤5只火舌守卫协助自己战斗,每只火舌对于魔法伤害免疫并继承角色60%攻击属性,火舌守卫无法移动但拥有较高的攻击。</t>
    <phoneticPr fontId="47" type="noConversion"/>
  </si>
  <si>
    <t>在目标区域召唤6只火舌守卫协助自己战斗,每只火舌对于魔法伤害免疫并继承角色60%攻击属性,火舌守卫无法移动但拥有较高的攻击。</t>
    <phoneticPr fontId="47" type="noConversion"/>
  </si>
  <si>
    <t>在目标区域召唤7只火舌守卫协助自己战斗,每只火舌对于魔法伤害免疫并继承角色60%攻击属性,火舌守卫无法移动但拥有较高的攻击。</t>
    <phoneticPr fontId="47" type="noConversion"/>
  </si>
  <si>
    <t>在目标区域召唤8只火舌守卫协助自己战斗,每只火舌对于魔法伤害免疫并继承角色60%攻击属性,火舌守卫无法移动但拥有较高的攻击。</t>
    <phoneticPr fontId="47" type="noConversion"/>
  </si>
  <si>
    <t>在目标区域召唤9只火舌守卫协助自己战斗,每只火舌对于魔法伤害免疫并继承角色60%攻击属性,火舌守卫无法移动但拥有较高的攻击。</t>
    <phoneticPr fontId="47" type="noConversion"/>
  </si>
  <si>
    <t>90000131;0;1;1;2,0.8,0.8,0.8,0.8;5000,0,0,500,500;90000131,90000132,90000133,90000134,90000135</t>
    <phoneticPr fontId="47" type="noConversion"/>
  </si>
  <si>
    <t>90000132;0;1;1;2.25,0.9,0.9,0.9,0.9;5000,0,0,1000,1000;90000131,90000132,90000133,90000134,90000135</t>
    <phoneticPr fontId="47" type="noConversion"/>
  </si>
  <si>
    <t>90000133;0;1;1;2.5,1,1,1,1;5000,0,0,1500,1500;90000131,90000132,90000133,90000134,90000135</t>
    <phoneticPr fontId="47" type="noConversion"/>
  </si>
  <si>
    <t>90000134;0;1;1;2.75,1.1,1.1,1.1,1.1;5000,0,0,2000,2000;90000131,90000132,90000133,90000134,90000135</t>
    <phoneticPr fontId="47" type="noConversion"/>
  </si>
  <si>
    <t>90000135;0;1;1;3,1.2,1.2,1.2,1.2;5000,0,0,2500,2500;90000131,90000132,90000133,90000134,90000135</t>
    <phoneticPr fontId="47" type="noConversion"/>
  </si>
  <si>
    <t>90001051,90001056,90001057,90001072,90001059,90001066,90001060,90001069,92034015,80001032</t>
    <phoneticPr fontId="47" type="noConversion"/>
  </si>
  <si>
    <t>90001051,90001056,90001057,90001072,90001059,90001066,90001067,90001068,90001060,90001069,92034015,80001032</t>
    <phoneticPr fontId="47" type="noConversion"/>
  </si>
  <si>
    <t>90001052,90001056,90001057,90001072,90001059,90001066,90001067,90001068,90001060,90001069,92034015,80001032</t>
    <phoneticPr fontId="47" type="noConversion"/>
  </si>
  <si>
    <t>90001053,90001056,90001057,90001058,90001059,90001066,90001067,90001068,90001060,90001069,92034015,80001032</t>
    <phoneticPr fontId="47" type="noConversion"/>
  </si>
  <si>
    <t>90001054,90001056,90001057,90001058,90001059,90001066,90001067,90001068,90001060,90001069,92034015,80001032</t>
    <phoneticPr fontId="47" type="noConversion"/>
  </si>
  <si>
    <t>90001055,90001056,90001057,90001073,90001059,90001066,90001067,90001068,90001060,90001069,92034015,80001032</t>
    <phoneticPr fontId="47" type="noConversion"/>
  </si>
  <si>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</si>
  <si>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</si>
  <si>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</si>
  <si>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</si>
  <si>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</si>
  <si>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</si>
  <si>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测试闪电链</t>
    <phoneticPr fontId="47" type="noConversion"/>
  </si>
  <si>
    <t>场景星星技能</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</si>
</sst>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9">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xf numFmtId="0" fontId="0" fillId="6" borderId="0" xfId="0" applyFill="1"/>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51"/>
  <sheetViews>
    <sheetView showGridLines="0" tabSelected="1" workbookViewId="0">
      <pane xSplit="4" ySplit="5" topLeftCell="AP1432" activePane="bottomRight" state="frozen"/>
      <selection pane="topRight"/>
      <selection pane="bottomLeft"/>
      <selection pane="bottomRight" activeCell="AS1445" sqref="AS144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2188</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2189</v>
      </c>
      <c r="M4" s="4" t="s">
        <v>71</v>
      </c>
      <c r="N4" s="4" t="s">
        <v>2191</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2094</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2132</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2132</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2132</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2132</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2134</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2134</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2134</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2134</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2134</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2134</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2135</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2135</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2135</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2135</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2135</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2135</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2119</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2094</v>
      </c>
      <c r="AY447" s="15" t="s">
        <v>2095</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2125</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2149</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2149</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2149</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2149</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2149</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2149</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2159</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2157</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2158</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2148</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2148</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2148</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2148</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2148</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2148</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2224</v>
      </c>
      <c r="AS557" s="6" t="s">
        <v>155</v>
      </c>
      <c r="AT557" s="7" t="s">
        <v>757</v>
      </c>
      <c r="AU557" s="6" t="s">
        <v>734</v>
      </c>
      <c r="AV557" s="6">
        <v>0</v>
      </c>
      <c r="AW557" s="6">
        <v>21030020</v>
      </c>
      <c r="AX557" s="7" t="s">
        <v>157</v>
      </c>
      <c r="AY557" s="7" t="s">
        <v>155</v>
      </c>
      <c r="AZ557" s="6">
        <v>0</v>
      </c>
      <c r="BA557" s="6">
        <v>0</v>
      </c>
      <c r="BB557" s="112" t="s">
        <v>2230</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2225</v>
      </c>
      <c r="AS558" s="6" t="s">
        <v>155</v>
      </c>
      <c r="AT558" s="7" t="s">
        <v>757</v>
      </c>
      <c r="AU558" s="6" t="s">
        <v>734</v>
      </c>
      <c r="AV558" s="6">
        <v>0</v>
      </c>
      <c r="AW558" s="6">
        <v>21030020</v>
      </c>
      <c r="AX558" s="7" t="s">
        <v>157</v>
      </c>
      <c r="AY558" s="7" t="s">
        <v>155</v>
      </c>
      <c r="AZ558" s="6">
        <v>0</v>
      </c>
      <c r="BA558" s="6">
        <v>0</v>
      </c>
      <c r="BB558" s="112" t="s">
        <v>2231</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2226</v>
      </c>
      <c r="AS559" s="6" t="s">
        <v>155</v>
      </c>
      <c r="AT559" s="7" t="s">
        <v>757</v>
      </c>
      <c r="AU559" s="6" t="s">
        <v>734</v>
      </c>
      <c r="AV559" s="6">
        <v>0</v>
      </c>
      <c r="AW559" s="6">
        <v>21030020</v>
      </c>
      <c r="AX559" s="7" t="s">
        <v>157</v>
      </c>
      <c r="AY559" s="7" t="s">
        <v>155</v>
      </c>
      <c r="AZ559" s="6">
        <v>0</v>
      </c>
      <c r="BA559" s="6">
        <v>0</v>
      </c>
      <c r="BB559" s="112" t="s">
        <v>2232</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2227</v>
      </c>
      <c r="AS560" s="6" t="s">
        <v>155</v>
      </c>
      <c r="AT560" s="7" t="s">
        <v>757</v>
      </c>
      <c r="AU560" s="6" t="s">
        <v>734</v>
      </c>
      <c r="AV560" s="6">
        <v>0</v>
      </c>
      <c r="AW560" s="6">
        <v>21030020</v>
      </c>
      <c r="AX560" s="7" t="s">
        <v>157</v>
      </c>
      <c r="AY560" s="7" t="s">
        <v>155</v>
      </c>
      <c r="AZ560" s="6">
        <v>0</v>
      </c>
      <c r="BA560" s="6">
        <v>0</v>
      </c>
      <c r="BB560" s="112" t="s">
        <v>2233</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2228</v>
      </c>
      <c r="AS561" s="6" t="s">
        <v>155</v>
      </c>
      <c r="AT561" s="7" t="s">
        <v>757</v>
      </c>
      <c r="AU561" s="6" t="s">
        <v>734</v>
      </c>
      <c r="AV561" s="6">
        <v>0</v>
      </c>
      <c r="AW561" s="6">
        <v>21030020</v>
      </c>
      <c r="AX561" s="7" t="s">
        <v>157</v>
      </c>
      <c r="AY561" s="7" t="s">
        <v>155</v>
      </c>
      <c r="AZ561" s="6">
        <v>0</v>
      </c>
      <c r="BA561" s="6">
        <v>0</v>
      </c>
      <c r="BB561" s="112" t="s">
        <v>2234</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2229</v>
      </c>
      <c r="AS562" s="6" t="s">
        <v>155</v>
      </c>
      <c r="AT562" s="7" t="s">
        <v>757</v>
      </c>
      <c r="AU562" s="6" t="s">
        <v>734</v>
      </c>
      <c r="AV562" s="6">
        <v>0</v>
      </c>
      <c r="AW562" s="6">
        <v>21030020</v>
      </c>
      <c r="AX562" s="7" t="s">
        <v>157</v>
      </c>
      <c r="AY562" s="7" t="s">
        <v>155</v>
      </c>
      <c r="AZ562" s="6">
        <v>0</v>
      </c>
      <c r="BA562" s="6">
        <v>0</v>
      </c>
      <c r="BB562" s="112" t="s">
        <v>2235</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2155</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2155</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2155</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2155</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2155</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2155</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2150</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2150</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2150</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2150</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2150</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2150</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2167</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2143</v>
      </c>
      <c r="AT662" s="7" t="s">
        <v>193</v>
      </c>
      <c r="AU662" s="6" t="s">
        <v>796</v>
      </c>
      <c r="AV662" s="6" t="s">
        <v>155</v>
      </c>
      <c r="AW662" s="6">
        <v>0</v>
      </c>
      <c r="AX662" s="7" t="s">
        <v>157</v>
      </c>
      <c r="AY662" s="6">
        <v>0</v>
      </c>
      <c r="AZ662" s="13">
        <v>0</v>
      </c>
      <c r="BA662" s="13">
        <v>0</v>
      </c>
      <c r="BB662" s="110"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2162</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2162</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2163</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2164</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2165</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2166</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2190</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2133</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2133</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2133</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2133</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2133</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2133</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2124</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2124</v>
      </c>
      <c r="AU716" s="101" t="s">
        <v>768</v>
      </c>
      <c r="AV716" s="101">
        <v>10003002</v>
      </c>
      <c r="AW716" s="101">
        <v>21200110</v>
      </c>
      <c r="AX716" s="121" t="s">
        <v>2123</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2124</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2124</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2124</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2124</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2099</v>
      </c>
      <c r="AU721" s="97" t="s">
        <v>2136</v>
      </c>
      <c r="AV721" s="101">
        <v>0</v>
      </c>
      <c r="AW721" s="101">
        <v>21101051</v>
      </c>
      <c r="AX721" s="98" t="s">
        <v>777</v>
      </c>
      <c r="AY721" s="184" t="s">
        <v>2219</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2099</v>
      </c>
      <c r="AU722" s="97" t="s">
        <v>2136</v>
      </c>
      <c r="AV722" s="101">
        <v>0</v>
      </c>
      <c r="AW722" s="101">
        <v>21101051</v>
      </c>
      <c r="AX722" s="98" t="s">
        <v>777</v>
      </c>
      <c r="AY722" s="184" t="s">
        <v>2219</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2099</v>
      </c>
      <c r="AU723" s="97" t="s">
        <v>2136</v>
      </c>
      <c r="AV723" s="101">
        <v>0</v>
      </c>
      <c r="AW723" s="101">
        <v>21101051</v>
      </c>
      <c r="AX723" s="98" t="s">
        <v>777</v>
      </c>
      <c r="AY723" s="184" t="s">
        <v>2220</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2099</v>
      </c>
      <c r="AU724" s="97" t="s">
        <v>2136</v>
      </c>
      <c r="AV724" s="101">
        <v>0</v>
      </c>
      <c r="AW724" s="101">
        <v>21101051</v>
      </c>
      <c r="AX724" s="98" t="s">
        <v>777</v>
      </c>
      <c r="AY724" s="184" t="s">
        <v>2221</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2099</v>
      </c>
      <c r="AU725" s="97" t="s">
        <v>2136</v>
      </c>
      <c r="AV725" s="101">
        <v>0</v>
      </c>
      <c r="AW725" s="101">
        <v>21101051</v>
      </c>
      <c r="AX725" s="98" t="s">
        <v>777</v>
      </c>
      <c r="AY725" s="184" t="s">
        <v>2222</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2099</v>
      </c>
      <c r="AU726" s="97" t="s">
        <v>2136</v>
      </c>
      <c r="AV726" s="101">
        <v>0</v>
      </c>
      <c r="AW726" s="101">
        <v>21101051</v>
      </c>
      <c r="AX726" s="98" t="s">
        <v>777</v>
      </c>
      <c r="AY726" s="184" t="s">
        <v>2223</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2138</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2183</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2184</v>
      </c>
      <c r="AZ732" s="13">
        <v>0</v>
      </c>
      <c r="BA732" s="13">
        <v>0</v>
      </c>
      <c r="BB732" s="37" t="s">
        <v>2193</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2183</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2185</v>
      </c>
      <c r="AZ733" s="13">
        <v>0</v>
      </c>
      <c r="BA733" s="13">
        <v>0</v>
      </c>
      <c r="BB733" s="37" t="s">
        <v>2194</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2136</v>
      </c>
      <c r="AV734" s="101">
        <v>0</v>
      </c>
      <c r="AW734" s="101">
        <v>21101051</v>
      </c>
      <c r="AX734" s="98" t="s">
        <v>777</v>
      </c>
      <c r="AY734" s="184" t="s">
        <v>2173</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2136</v>
      </c>
      <c r="AV735" s="101">
        <v>0</v>
      </c>
      <c r="AW735" s="101">
        <v>21101051</v>
      </c>
      <c r="AX735" s="98" t="s">
        <v>777</v>
      </c>
      <c r="AY735" s="184" t="s">
        <v>2173</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2136</v>
      </c>
      <c r="AV736" s="101">
        <v>0</v>
      </c>
      <c r="AW736" s="101">
        <v>21101051</v>
      </c>
      <c r="AX736" s="98" t="s">
        <v>777</v>
      </c>
      <c r="AY736" s="184" t="s">
        <v>2174</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2136</v>
      </c>
      <c r="AV737" s="101">
        <v>0</v>
      </c>
      <c r="AW737" s="101">
        <v>21101051</v>
      </c>
      <c r="AX737" s="98" t="s">
        <v>777</v>
      </c>
      <c r="AY737" s="184" t="s">
        <v>2175</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2136</v>
      </c>
      <c r="AV738" s="101">
        <v>0</v>
      </c>
      <c r="AW738" s="101">
        <v>21101051</v>
      </c>
      <c r="AX738" s="98" t="s">
        <v>777</v>
      </c>
      <c r="AY738" s="184" t="s">
        <v>2176</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2136</v>
      </c>
      <c r="AV739" s="101">
        <v>0</v>
      </c>
      <c r="AW739" s="101">
        <v>21101051</v>
      </c>
      <c r="AX739" s="98" t="s">
        <v>777</v>
      </c>
      <c r="AY739" s="184" t="s">
        <v>2177</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2120</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2122</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2121</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2097</v>
      </c>
      <c r="AU746" s="97" t="s">
        <v>2134</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2121</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2097</v>
      </c>
      <c r="AU747" s="97" t="s">
        <v>2134</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2121</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2097</v>
      </c>
      <c r="AU748" s="97" t="s">
        <v>2134</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2121</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2097</v>
      </c>
      <c r="AU749" s="97" t="s">
        <v>2134</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2121</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2097</v>
      </c>
      <c r="AU750" s="97" t="s">
        <v>2134</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2121</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2097</v>
      </c>
      <c r="AU751" s="97" t="s">
        <v>2134</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2135</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2135</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2135</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2135</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2135</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2135</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1" t="s">
        <v>2098</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369</v>
      </c>
      <c r="AT759" s="121" t="s">
        <v>2098</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t="s">
        <v>369</v>
      </c>
      <c r="AT760" s="121" t="s">
        <v>2098</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369</v>
      </c>
      <c r="AT761" s="121" t="s">
        <v>2098</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369</v>
      </c>
      <c r="AT762" s="121" t="s">
        <v>2098</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369</v>
      </c>
      <c r="AT763" s="121" t="s">
        <v>2098</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369</v>
      </c>
      <c r="AT769" s="121" t="s">
        <v>2098</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369</v>
      </c>
      <c r="AT770" s="121" t="s">
        <v>2098</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369</v>
      </c>
      <c r="AT771" s="121" t="s">
        <v>2098</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369</v>
      </c>
      <c r="AT772" s="121" t="s">
        <v>2098</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369</v>
      </c>
      <c r="AT773" s="121" t="s">
        <v>2098</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369</v>
      </c>
      <c r="AT774" s="121" t="s">
        <v>2098</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2099</v>
      </c>
      <c r="AU786" s="101" t="s">
        <v>725</v>
      </c>
      <c r="AV786" s="101">
        <v>0</v>
      </c>
      <c r="AW786" s="101">
        <v>21201040</v>
      </c>
      <c r="AX786" s="121" t="s">
        <v>872</v>
      </c>
      <c r="AY786" s="185" t="s">
        <v>2102</v>
      </c>
      <c r="AZ786" s="99">
        <v>0</v>
      </c>
      <c r="BA786" s="99">
        <v>0</v>
      </c>
      <c r="BB786" s="127" t="s">
        <v>2214</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2099</v>
      </c>
      <c r="AU787" s="101" t="s">
        <v>725</v>
      </c>
      <c r="AV787" s="101">
        <v>0</v>
      </c>
      <c r="AW787" s="101">
        <v>21201040</v>
      </c>
      <c r="AX787" s="121" t="s">
        <v>872</v>
      </c>
      <c r="AY787" s="185" t="s">
        <v>2102</v>
      </c>
      <c r="AZ787" s="99">
        <v>0</v>
      </c>
      <c r="BA787" s="99">
        <v>0</v>
      </c>
      <c r="BB787" s="127" t="s">
        <v>2214</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2099</v>
      </c>
      <c r="AU788" s="101" t="s">
        <v>725</v>
      </c>
      <c r="AV788" s="101">
        <v>0</v>
      </c>
      <c r="AW788" s="101">
        <v>21201040</v>
      </c>
      <c r="AX788" s="121" t="s">
        <v>872</v>
      </c>
      <c r="AY788" s="185" t="s">
        <v>2103</v>
      </c>
      <c r="AZ788" s="99">
        <v>0</v>
      </c>
      <c r="BA788" s="99">
        <v>0</v>
      </c>
      <c r="BB788" s="127" t="s">
        <v>2215</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2099</v>
      </c>
      <c r="AU789" s="101" t="s">
        <v>725</v>
      </c>
      <c r="AV789" s="101">
        <v>0</v>
      </c>
      <c r="AW789" s="101">
        <v>21201040</v>
      </c>
      <c r="AX789" s="121" t="s">
        <v>872</v>
      </c>
      <c r="AY789" s="185" t="s">
        <v>2104</v>
      </c>
      <c r="AZ789" s="99">
        <v>0</v>
      </c>
      <c r="BA789" s="99">
        <v>0</v>
      </c>
      <c r="BB789" s="127" t="s">
        <v>2216</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2099</v>
      </c>
      <c r="AU790" s="101" t="s">
        <v>725</v>
      </c>
      <c r="AV790" s="101">
        <v>0</v>
      </c>
      <c r="AW790" s="101">
        <v>21201040</v>
      </c>
      <c r="AX790" s="121" t="s">
        <v>872</v>
      </c>
      <c r="AY790" s="185" t="s">
        <v>2105</v>
      </c>
      <c r="AZ790" s="99">
        <v>0</v>
      </c>
      <c r="BA790" s="99">
        <v>0</v>
      </c>
      <c r="BB790" s="127" t="s">
        <v>2217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2099</v>
      </c>
      <c r="AU791" s="101" t="s">
        <v>725</v>
      </c>
      <c r="AV791" s="101">
        <v>0</v>
      </c>
      <c r="AW791" s="101">
        <v>21201040</v>
      </c>
      <c r="AX791" s="121" t="s">
        <v>872</v>
      </c>
      <c r="AY791" s="185" t="s">
        <v>2106</v>
      </c>
      <c r="AZ791" s="99">
        <v>0</v>
      </c>
      <c r="BA791" s="99">
        <v>0</v>
      </c>
      <c r="BB791" s="127" t="s">
        <v>2218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873</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2133</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873</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2133</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873</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2133</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873</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2133</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873</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2133</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873</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2133</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874</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2100</v>
      </c>
      <c r="AU798" s="97" t="s">
        <v>2137</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874</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2100</v>
      </c>
      <c r="AU799" s="97" t="s">
        <v>2137</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874</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2100</v>
      </c>
      <c r="AU800" s="97" t="s">
        <v>2137</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874</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2100</v>
      </c>
      <c r="AU801" s="97" t="s">
        <v>2137</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874</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2100</v>
      </c>
      <c r="AU802" s="97" t="s">
        <v>2137</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874</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2100</v>
      </c>
      <c r="AU803" s="97" t="s">
        <v>2137</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2100</v>
      </c>
      <c r="AU804" s="122" t="s">
        <v>2133</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2100</v>
      </c>
      <c r="AU805" s="122" t="s">
        <v>2133</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2100</v>
      </c>
      <c r="AU806" s="122" t="s">
        <v>2133</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2100</v>
      </c>
      <c r="AU807" s="122" t="s">
        <v>2133</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2100</v>
      </c>
      <c r="AU808" s="122" t="s">
        <v>2133</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2100</v>
      </c>
      <c r="AU809" s="122" t="s">
        <v>2133</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875</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2101</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875</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2101</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875</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2101</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875</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2101</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875</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2101</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875</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2101</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876</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2131</v>
      </c>
      <c r="AT816" s="121" t="s">
        <v>2098</v>
      </c>
      <c r="AU816" s="100" t="s">
        <v>948</v>
      </c>
      <c r="AV816" s="100" t="s">
        <v>155</v>
      </c>
      <c r="AW816" s="100">
        <v>21203010</v>
      </c>
      <c r="AX816" s="116" t="s">
        <v>157</v>
      </c>
      <c r="AY816" s="100">
        <v>0</v>
      </c>
      <c r="AZ816" s="100">
        <v>0</v>
      </c>
      <c r="BA816" s="100">
        <v>0</v>
      </c>
      <c r="BB816" s="130" t="s">
        <v>878</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876</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877</v>
      </c>
      <c r="AT817" s="121" t="s">
        <v>2098</v>
      </c>
      <c r="AU817" s="100" t="s">
        <v>948</v>
      </c>
      <c r="AV817" s="100" t="s">
        <v>155</v>
      </c>
      <c r="AW817" s="100">
        <v>21203010</v>
      </c>
      <c r="AX817" s="116" t="s">
        <v>157</v>
      </c>
      <c r="AY817" s="100">
        <v>0</v>
      </c>
      <c r="AZ817" s="100">
        <v>0</v>
      </c>
      <c r="BA817" s="100">
        <v>0</v>
      </c>
      <c r="BB817" s="130" t="s">
        <v>878</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876</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879</v>
      </c>
      <c r="AT818" s="121" t="s">
        <v>2098</v>
      </c>
      <c r="AU818" s="100" t="s">
        <v>948</v>
      </c>
      <c r="AV818" s="100" t="s">
        <v>155</v>
      </c>
      <c r="AW818" s="100">
        <v>21203010</v>
      </c>
      <c r="AX818" s="116" t="s">
        <v>157</v>
      </c>
      <c r="AY818" s="100">
        <v>0</v>
      </c>
      <c r="AZ818" s="100">
        <v>0</v>
      </c>
      <c r="BA818" s="100">
        <v>0</v>
      </c>
      <c r="BB818" s="130" t="s">
        <v>880</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876</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881</v>
      </c>
      <c r="AT819" s="121" t="s">
        <v>2098</v>
      </c>
      <c r="AU819" s="100" t="s">
        <v>948</v>
      </c>
      <c r="AV819" s="100" t="s">
        <v>155</v>
      </c>
      <c r="AW819" s="100">
        <v>21203010</v>
      </c>
      <c r="AX819" s="116" t="s">
        <v>157</v>
      </c>
      <c r="AY819" s="100">
        <v>0</v>
      </c>
      <c r="AZ819" s="100">
        <v>0</v>
      </c>
      <c r="BA819" s="100">
        <v>0</v>
      </c>
      <c r="BB819" s="130" t="s">
        <v>882</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876</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883</v>
      </c>
      <c r="AT820" s="121" t="s">
        <v>2098</v>
      </c>
      <c r="AU820" s="100" t="s">
        <v>948</v>
      </c>
      <c r="AV820" s="100" t="s">
        <v>155</v>
      </c>
      <c r="AW820" s="100">
        <v>21203010</v>
      </c>
      <c r="AX820" s="116" t="s">
        <v>157</v>
      </c>
      <c r="AY820" s="100">
        <v>0</v>
      </c>
      <c r="AZ820" s="100">
        <v>0</v>
      </c>
      <c r="BA820" s="100">
        <v>0</v>
      </c>
      <c r="BB820" s="130" t="s">
        <v>884</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876</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885</v>
      </c>
      <c r="AT821" s="121" t="s">
        <v>2098</v>
      </c>
      <c r="AU821" s="100" t="s">
        <v>948</v>
      </c>
      <c r="AV821" s="100" t="s">
        <v>155</v>
      </c>
      <c r="AW821" s="100">
        <v>21203010</v>
      </c>
      <c r="AX821" s="116" t="s">
        <v>157</v>
      </c>
      <c r="AY821" s="100">
        <v>0</v>
      </c>
      <c r="AZ821" s="100">
        <v>0</v>
      </c>
      <c r="BA821" s="100">
        <v>0</v>
      </c>
      <c r="BB821" s="130" t="s">
        <v>886</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887</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2098</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887</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2098</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887</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2098</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887</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2098</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887</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2098</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887</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2098</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888</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2097</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888</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2097</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888</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2097</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888</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2097</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888</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2097</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888</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2097</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889</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2099</v>
      </c>
      <c r="AU834" s="97" t="s">
        <v>725</v>
      </c>
      <c r="AV834" s="101">
        <v>0</v>
      </c>
      <c r="AW834" s="101">
        <v>21201040</v>
      </c>
      <c r="AX834" s="98" t="s">
        <v>777</v>
      </c>
      <c r="AY834" s="121" t="s">
        <v>2168</v>
      </c>
      <c r="AZ834" s="99">
        <v>0</v>
      </c>
      <c r="BA834" s="99">
        <v>0</v>
      </c>
      <c r="BB834" s="124" t="s">
        <v>890</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889</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2099</v>
      </c>
      <c r="AU835" s="97" t="s">
        <v>725</v>
      </c>
      <c r="AV835" s="101">
        <v>0</v>
      </c>
      <c r="AW835" s="101">
        <v>21201040</v>
      </c>
      <c r="AX835" s="98" t="s">
        <v>777</v>
      </c>
      <c r="AY835" s="121" t="s">
        <v>2168</v>
      </c>
      <c r="AZ835" s="99">
        <v>0</v>
      </c>
      <c r="BA835" s="99">
        <v>0</v>
      </c>
      <c r="BB835" s="124" t="s">
        <v>890</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889</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2099</v>
      </c>
      <c r="AU836" s="97" t="s">
        <v>725</v>
      </c>
      <c r="AV836" s="101">
        <v>0</v>
      </c>
      <c r="AW836" s="101">
        <v>21201040</v>
      </c>
      <c r="AX836" s="98" t="s">
        <v>777</v>
      </c>
      <c r="AY836" s="121" t="s">
        <v>2169</v>
      </c>
      <c r="AZ836" s="99">
        <v>0</v>
      </c>
      <c r="BA836" s="99">
        <v>0</v>
      </c>
      <c r="BB836" s="124" t="s">
        <v>891</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889</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2099</v>
      </c>
      <c r="AU837" s="97" t="s">
        <v>725</v>
      </c>
      <c r="AV837" s="101">
        <v>0</v>
      </c>
      <c r="AW837" s="101">
        <v>21201040</v>
      </c>
      <c r="AX837" s="98" t="s">
        <v>777</v>
      </c>
      <c r="AY837" s="121" t="s">
        <v>2170</v>
      </c>
      <c r="AZ837" s="99">
        <v>0</v>
      </c>
      <c r="BA837" s="99">
        <v>0</v>
      </c>
      <c r="BB837" s="124" t="s">
        <v>892</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889</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2099</v>
      </c>
      <c r="AU838" s="97" t="s">
        <v>725</v>
      </c>
      <c r="AV838" s="101">
        <v>0</v>
      </c>
      <c r="AW838" s="101">
        <v>21201040</v>
      </c>
      <c r="AX838" s="98" t="s">
        <v>777</v>
      </c>
      <c r="AY838" s="121" t="s">
        <v>2171</v>
      </c>
      <c r="AZ838" s="99">
        <v>0</v>
      </c>
      <c r="BA838" s="99">
        <v>0</v>
      </c>
      <c r="BB838" s="124" t="s">
        <v>893</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889</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2099</v>
      </c>
      <c r="AU839" s="97" t="s">
        <v>725</v>
      </c>
      <c r="AV839" s="101">
        <v>0</v>
      </c>
      <c r="AW839" s="101">
        <v>21201040</v>
      </c>
      <c r="AX839" s="98" t="s">
        <v>777</v>
      </c>
      <c r="AY839" s="121" t="s">
        <v>2172</v>
      </c>
      <c r="AZ839" s="99">
        <v>0</v>
      </c>
      <c r="BA839" s="99">
        <v>0</v>
      </c>
      <c r="BB839" s="124" t="s">
        <v>894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2179</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895</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896</v>
      </c>
      <c r="AZ841" s="13">
        <v>0</v>
      </c>
      <c r="BA841" s="13">
        <v>0</v>
      </c>
      <c r="BB841" s="37" t="s">
        <v>897</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2178</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899</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900</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901</v>
      </c>
      <c r="AT843" s="12" t="s">
        <v>156</v>
      </c>
      <c r="AU843" s="6" t="s">
        <v>766</v>
      </c>
      <c r="AV843" s="6" t="s">
        <v>155</v>
      </c>
      <c r="AW843" s="6">
        <v>0</v>
      </c>
      <c r="AX843" s="7" t="s">
        <v>157</v>
      </c>
      <c r="AY843" s="6">
        <v>0</v>
      </c>
      <c r="AZ843" s="13">
        <v>0</v>
      </c>
      <c r="BA843" s="13">
        <v>0</v>
      </c>
      <c r="BB843" s="37" t="s">
        <v>902</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903</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904</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905</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906</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907</v>
      </c>
      <c r="AZ845" s="13">
        <v>0</v>
      </c>
      <c r="BA845" s="13">
        <v>1</v>
      </c>
      <c r="BB845" s="37" t="s">
        <v>908</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909</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8000</v>
      </c>
      <c r="AP846" s="14">
        <v>0.25</v>
      </c>
      <c r="AQ846" s="14">
        <v>0</v>
      </c>
      <c r="AR846" s="6">
        <v>0</v>
      </c>
      <c r="AS846" s="14">
        <v>83000004</v>
      </c>
      <c r="AT846" s="15" t="s">
        <v>156</v>
      </c>
      <c r="AU846" s="14" t="s">
        <v>734</v>
      </c>
      <c r="AV846" s="14">
        <v>10002001</v>
      </c>
      <c r="AW846" s="14">
        <v>22001002</v>
      </c>
      <c r="AX846" s="15" t="s">
        <v>226</v>
      </c>
      <c r="AY846" s="15" t="s">
        <v>775</v>
      </c>
      <c r="AZ846" s="13">
        <v>0</v>
      </c>
      <c r="BA846" s="13">
        <v>1</v>
      </c>
      <c r="BB846" s="110" t="s">
        <v>2213</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910</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911</v>
      </c>
      <c r="AT847" s="7" t="s">
        <v>156</v>
      </c>
      <c r="AU847" s="14" t="s">
        <v>734</v>
      </c>
      <c r="AV847" s="6" t="s">
        <v>155</v>
      </c>
      <c r="AW847" s="182" t="s">
        <v>912</v>
      </c>
      <c r="AX847" s="7" t="s">
        <v>157</v>
      </c>
      <c r="AY847" s="6">
        <v>0</v>
      </c>
      <c r="AZ847" s="13">
        <v>0</v>
      </c>
      <c r="BA847" s="13">
        <v>1</v>
      </c>
      <c r="BB847" s="110" t="s">
        <v>913</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914</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915</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916</v>
      </c>
      <c r="AY849" s="15" t="s">
        <v>256</v>
      </c>
      <c r="AZ849" s="13">
        <v>0</v>
      </c>
      <c r="BA849" s="13">
        <v>1</v>
      </c>
      <c r="BB849" s="110" t="s">
        <v>917</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918</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919</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920</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921</v>
      </c>
      <c r="AY851" s="13" t="s">
        <v>922</v>
      </c>
      <c r="AZ851" s="13">
        <v>0</v>
      </c>
      <c r="BA851" s="13">
        <v>1</v>
      </c>
      <c r="BB851" s="110" t="s">
        <v>923</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924</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925</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926</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2101</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927</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2101</v>
      </c>
      <c r="AU854" s="97" t="s">
        <v>345</v>
      </c>
      <c r="AV854" s="101">
        <v>10000007</v>
      </c>
      <c r="AW854" s="101">
        <v>21202090</v>
      </c>
      <c r="AX854" s="121" t="s">
        <v>376</v>
      </c>
      <c r="AY854" s="100" t="s">
        <v>907</v>
      </c>
      <c r="AZ854" s="99">
        <v>0</v>
      </c>
      <c r="BA854" s="99">
        <v>1</v>
      </c>
      <c r="BB854" s="124" t="s">
        <v>928</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929</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2099</v>
      </c>
      <c r="AU855" s="97" t="s">
        <v>352</v>
      </c>
      <c r="AV855" s="101">
        <v>0</v>
      </c>
      <c r="AW855" s="101">
        <v>21203090</v>
      </c>
      <c r="AX855" s="98" t="s">
        <v>777</v>
      </c>
      <c r="AY855" s="121" t="s">
        <v>930</v>
      </c>
      <c r="AZ855" s="99">
        <v>0</v>
      </c>
      <c r="BA855" s="99">
        <v>0</v>
      </c>
      <c r="BB855" s="124" t="s">
        <v>931</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932</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907</v>
      </c>
      <c r="AZ856" s="13">
        <v>0</v>
      </c>
      <c r="BA856" s="13">
        <v>1</v>
      </c>
      <c r="BB856" s="37" t="s">
        <v>908</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933</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934</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911</v>
      </c>
      <c r="AT858" s="7" t="s">
        <v>156</v>
      </c>
      <c r="AU858" s="14" t="s">
        <v>734</v>
      </c>
      <c r="AV858" s="6" t="s">
        <v>155</v>
      </c>
      <c r="AW858" s="182" t="s">
        <v>912</v>
      </c>
      <c r="AX858" s="7" t="s">
        <v>157</v>
      </c>
      <c r="AY858" s="6">
        <v>0</v>
      </c>
      <c r="AZ858" s="13">
        <v>0</v>
      </c>
      <c r="BA858" s="13">
        <v>1</v>
      </c>
      <c r="BB858" s="110" t="s">
        <v>913</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935</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916</v>
      </c>
      <c r="AY859" s="15" t="s">
        <v>256</v>
      </c>
      <c r="AZ859" s="13">
        <v>0</v>
      </c>
      <c r="BA859" s="13">
        <v>1</v>
      </c>
      <c r="BB859" s="110" t="s">
        <v>917</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936</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919</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937</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921</v>
      </c>
      <c r="AY861" s="13" t="s">
        <v>922</v>
      </c>
      <c r="AZ861" s="13">
        <v>0</v>
      </c>
      <c r="BA861" s="13">
        <v>1</v>
      </c>
      <c r="BB861" s="110" t="s">
        <v>923</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938</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939</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907</v>
      </c>
      <c r="AZ863" s="99">
        <v>0</v>
      </c>
      <c r="BA863" s="99">
        <v>1</v>
      </c>
      <c r="BB863" s="124" t="s">
        <v>908</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940</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930</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941</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942</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943</v>
      </c>
      <c r="AX866" s="7" t="s">
        <v>157</v>
      </c>
      <c r="AY866" s="6">
        <v>0</v>
      </c>
      <c r="AZ866" s="6">
        <v>0</v>
      </c>
      <c r="BA866" s="6">
        <v>0</v>
      </c>
      <c r="BB866" s="33" t="s">
        <v>944</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945</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946</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947</v>
      </c>
      <c r="AS868" s="6" t="s">
        <v>155</v>
      </c>
      <c r="AT868" s="7" t="s">
        <v>156</v>
      </c>
      <c r="AU868" s="6" t="s">
        <v>948</v>
      </c>
      <c r="AV868" s="6">
        <v>0</v>
      </c>
      <c r="AW868" s="6">
        <v>0</v>
      </c>
      <c r="AX868" s="7" t="s">
        <v>157</v>
      </c>
      <c r="AY868" s="7" t="s">
        <v>155</v>
      </c>
      <c r="AZ868" s="6">
        <v>0</v>
      </c>
      <c r="BA868" s="6">
        <v>0</v>
      </c>
      <c r="BB868" s="33" t="s">
        <v>949</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950</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951</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943</v>
      </c>
      <c r="AX870" s="7" t="s">
        <v>157</v>
      </c>
      <c r="AY870" s="6">
        <v>0</v>
      </c>
      <c r="AZ870" s="6" t="s">
        <v>952</v>
      </c>
      <c r="BA870" s="6">
        <v>0</v>
      </c>
      <c r="BB870" s="33" t="s">
        <v>953</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954</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955</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956</v>
      </c>
      <c r="AS872" s="62" t="s">
        <v>155</v>
      </c>
      <c r="AT872" s="132" t="s">
        <v>156</v>
      </c>
      <c r="AU872" s="62" t="s">
        <v>805</v>
      </c>
      <c r="AV872" s="62">
        <v>0</v>
      </c>
      <c r="AW872" s="66">
        <v>21030020</v>
      </c>
      <c r="AX872" s="132" t="s">
        <v>157</v>
      </c>
      <c r="AY872" s="132" t="s">
        <v>155</v>
      </c>
      <c r="AZ872" s="62">
        <v>0</v>
      </c>
      <c r="BA872" s="62">
        <v>0</v>
      </c>
      <c r="BB872" s="143" t="s">
        <v>957</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958</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959</v>
      </c>
      <c r="AS873" s="6" t="s">
        <v>155</v>
      </c>
      <c r="AT873" s="7" t="s">
        <v>156</v>
      </c>
      <c r="AU873" s="6" t="s">
        <v>243</v>
      </c>
      <c r="AV873" s="6">
        <v>0</v>
      </c>
      <c r="AW873" s="6">
        <v>22000040</v>
      </c>
      <c r="AX873" s="7" t="s">
        <v>157</v>
      </c>
      <c r="AY873" s="7" t="s">
        <v>155</v>
      </c>
      <c r="AZ873" s="6">
        <v>0</v>
      </c>
      <c r="BA873" s="6">
        <v>0</v>
      </c>
      <c r="BB873" s="33" t="s">
        <v>960</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961</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962</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963</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964</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965</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966</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967</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2147</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968</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2126</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969</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2139</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970</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971</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972</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2144</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973</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2127</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2130</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2129</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974</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2145</v>
      </c>
      <c r="AT884" s="7" t="s">
        <v>156</v>
      </c>
      <c r="AU884" s="6" t="s">
        <v>805</v>
      </c>
      <c r="AV884" s="6">
        <v>0</v>
      </c>
      <c r="AW884" s="6">
        <v>0</v>
      </c>
      <c r="AX884" s="7" t="s">
        <v>157</v>
      </c>
      <c r="AY884" s="7" t="s">
        <v>155</v>
      </c>
      <c r="AZ884" s="6">
        <v>0</v>
      </c>
      <c r="BA884" s="6">
        <v>0</v>
      </c>
      <c r="BB884" s="33" t="s">
        <v>2128</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2140</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2141</v>
      </c>
      <c r="AZ885" s="13">
        <v>0</v>
      </c>
      <c r="BA885" s="13">
        <v>1</v>
      </c>
      <c r="BB885" s="37" t="s">
        <v>2142</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2146</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2160</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2161</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2160</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975</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976</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977</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978</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979</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980</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981</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982</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983</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984</v>
      </c>
      <c r="AT894" s="12" t="s">
        <v>156</v>
      </c>
      <c r="AU894" s="14" t="s">
        <v>345</v>
      </c>
      <c r="AV894" s="14">
        <v>10000009</v>
      </c>
      <c r="AW894" s="14">
        <v>20001030</v>
      </c>
      <c r="AX894" s="15" t="s">
        <v>157</v>
      </c>
      <c r="AY894" s="15">
        <v>0</v>
      </c>
      <c r="AZ894" s="13">
        <v>0</v>
      </c>
      <c r="BA894" s="13">
        <v>0</v>
      </c>
      <c r="BB894" s="37" t="s">
        <v>985</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986</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987</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988</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989</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990</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991</v>
      </c>
      <c r="AY897" s="82">
        <v>0</v>
      </c>
      <c r="AZ897" s="73">
        <v>0</v>
      </c>
      <c r="BA897" s="73">
        <v>0</v>
      </c>
      <c r="BB897" s="125" t="s">
        <v>992</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993</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994</v>
      </c>
      <c r="AZ898" s="13">
        <v>0</v>
      </c>
      <c r="BA898" s="13">
        <v>0</v>
      </c>
      <c r="BB898" s="37" t="s">
        <v>995</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996</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v>0</v>
      </c>
      <c r="BB899" s="37" t="s">
        <v>997</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998</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999</v>
      </c>
      <c r="BJ900" s="6">
        <v>0</v>
      </c>
      <c r="BK900" s="6">
        <v>0</v>
      </c>
      <c r="BL900" s="6">
        <v>0</v>
      </c>
      <c r="BM900" s="6">
        <v>0</v>
      </c>
      <c r="BN900" s="6">
        <v>0</v>
      </c>
      <c r="BO900" s="6">
        <v>0</v>
      </c>
    </row>
    <row r="901" spans="3:67" ht="20.100000000000001" customHeight="1">
      <c r="C901" s="24">
        <v>63001005</v>
      </c>
      <c r="D901" s="38" t="s">
        <v>1000</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1001</v>
      </c>
      <c r="AZ901" s="24">
        <v>0</v>
      </c>
      <c r="BA901" s="24">
        <v>0</v>
      </c>
      <c r="BB901" s="148" t="s">
        <v>1002</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1003</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991</v>
      </c>
      <c r="AY902" s="11">
        <v>0</v>
      </c>
      <c r="AZ902" s="13">
        <v>0</v>
      </c>
      <c r="BA902" s="13">
        <v>0</v>
      </c>
      <c r="BB902" s="37" t="s">
        <v>1004</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996</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v>0</v>
      </c>
      <c r="BB903" s="37" t="s">
        <v>997</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1005</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1006</v>
      </c>
      <c r="AZ904" s="13"/>
      <c r="BA904" s="13">
        <v>0</v>
      </c>
      <c r="BB904" s="37" t="s">
        <v>1007</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1008</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1009</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1010</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1011</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991</v>
      </c>
      <c r="AY907" s="11">
        <v>0</v>
      </c>
      <c r="AZ907" s="13">
        <v>0</v>
      </c>
      <c r="BA907" s="13">
        <v>0</v>
      </c>
      <c r="BB907" s="37" t="s">
        <v>1012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1013</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v>0</v>
      </c>
      <c r="BB908" s="37" t="s">
        <v>1014</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1015</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1016</v>
      </c>
      <c r="AZ909" s="13"/>
      <c r="BA909" s="13">
        <v>0</v>
      </c>
      <c r="BB909" s="37" t="s">
        <v>1017</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1018</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1019</v>
      </c>
      <c r="BC910" s="106">
        <v>0</v>
      </c>
      <c r="BD910" s="11">
        <v>0</v>
      </c>
      <c r="BE910" s="106">
        <v>0</v>
      </c>
      <c r="BF910" s="106">
        <v>0</v>
      </c>
      <c r="BG910" s="106">
        <v>0</v>
      </c>
      <c r="BH910" s="106">
        <v>0</v>
      </c>
      <c r="BI910" s="188" t="s">
        <v>1020</v>
      </c>
      <c r="BJ910" s="6">
        <v>1</v>
      </c>
      <c r="BK910" s="6">
        <v>0</v>
      </c>
      <c r="BL910" s="6">
        <v>0</v>
      </c>
      <c r="BM910" s="6">
        <v>0</v>
      </c>
      <c r="BN910" s="6">
        <v>0</v>
      </c>
      <c r="BO910" s="6">
        <v>0</v>
      </c>
    </row>
    <row r="911" spans="3:67" ht="20.100000000000001" customHeight="1">
      <c r="C911" s="11">
        <v>63101001</v>
      </c>
      <c r="D911" s="12" t="s">
        <v>1021</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991</v>
      </c>
      <c r="AY911" s="11">
        <v>0</v>
      </c>
      <c r="AZ911" s="13">
        <v>0</v>
      </c>
      <c r="BA911" s="13">
        <v>0</v>
      </c>
      <c r="BB911" s="37" t="s">
        <v>1022</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1023</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1024</v>
      </c>
      <c r="AZ912" s="13"/>
      <c r="BA912" s="13">
        <v>0</v>
      </c>
      <c r="BB912" s="37" t="s">
        <v>1025</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1026</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v>0</v>
      </c>
      <c r="BB913" s="37" t="s">
        <v>1027</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1028</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2151</v>
      </c>
      <c r="BC914" s="106">
        <v>0</v>
      </c>
      <c r="BD914" s="11">
        <v>0</v>
      </c>
      <c r="BE914" s="106">
        <v>0</v>
      </c>
      <c r="BF914" s="106">
        <v>0</v>
      </c>
      <c r="BG914" s="106">
        <v>0</v>
      </c>
      <c r="BH914" s="106">
        <v>0</v>
      </c>
      <c r="BI914" s="188" t="s">
        <v>1029</v>
      </c>
      <c r="BJ914" s="6">
        <v>0</v>
      </c>
      <c r="BK914" s="6">
        <v>0</v>
      </c>
      <c r="BL914" s="6">
        <v>0</v>
      </c>
      <c r="BM914" s="6">
        <v>0</v>
      </c>
      <c r="BN914" s="6">
        <v>0</v>
      </c>
      <c r="BO914" s="6">
        <v>0</v>
      </c>
    </row>
    <row r="915" spans="3:67" ht="20.100000000000001" customHeight="1">
      <c r="C915" s="11">
        <v>63102001</v>
      </c>
      <c r="D915" s="12" t="s">
        <v>1030</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991</v>
      </c>
      <c r="AY915" s="11">
        <v>0</v>
      </c>
      <c r="AZ915" s="13">
        <v>0</v>
      </c>
      <c r="BA915" s="13">
        <v>0</v>
      </c>
      <c r="BB915" s="37" t="s">
        <v>2152</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1026</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v>0</v>
      </c>
      <c r="BB916" s="37" t="s">
        <v>1027</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1031</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1032</v>
      </c>
      <c r="AZ917" s="13"/>
      <c r="BA917" s="13">
        <v>0</v>
      </c>
      <c r="BB917" s="37" t="s">
        <v>1033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1034</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1035</v>
      </c>
      <c r="BC918" s="106">
        <v>0</v>
      </c>
      <c r="BD918" s="11">
        <v>0</v>
      </c>
      <c r="BE918" s="106">
        <v>0</v>
      </c>
      <c r="BF918" s="106">
        <v>0</v>
      </c>
      <c r="BG918" s="106">
        <v>0</v>
      </c>
      <c r="BH918" s="106">
        <v>0</v>
      </c>
      <c r="BI918" s="188" t="s">
        <v>1036</v>
      </c>
      <c r="BJ918" s="6">
        <v>0</v>
      </c>
      <c r="BK918" s="6">
        <v>0</v>
      </c>
      <c r="BL918" s="6">
        <v>0</v>
      </c>
      <c r="BM918" s="6">
        <v>0</v>
      </c>
      <c r="BN918" s="6">
        <v>0</v>
      </c>
      <c r="BO918" s="6">
        <v>0</v>
      </c>
    </row>
    <row r="919" spans="3:67" ht="20.100000000000001" customHeight="1">
      <c r="C919" s="11">
        <v>63103001</v>
      </c>
      <c r="D919" s="12" t="s">
        <v>1037</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2156</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1013</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1014</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1038</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1039</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1040</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1041</v>
      </c>
      <c r="BC922" s="106">
        <v>0</v>
      </c>
      <c r="BD922" s="11">
        <v>0</v>
      </c>
      <c r="BE922" s="106">
        <v>0</v>
      </c>
      <c r="BF922" s="106">
        <v>0</v>
      </c>
      <c r="BG922" s="106">
        <v>0</v>
      </c>
      <c r="BH922" s="106">
        <v>0</v>
      </c>
      <c r="BI922" s="188" t="s">
        <v>1042</v>
      </c>
      <c r="BJ922" s="6">
        <v>1</v>
      </c>
      <c r="BK922" s="6">
        <v>0</v>
      </c>
      <c r="BL922" s="6">
        <v>0</v>
      </c>
      <c r="BM922" s="6">
        <v>0</v>
      </c>
      <c r="BN922" s="6">
        <v>0</v>
      </c>
      <c r="BO922" s="6">
        <v>0</v>
      </c>
    </row>
    <row r="923" spans="3:67" ht="20.100000000000001" customHeight="1">
      <c r="C923" s="24">
        <v>63103098</v>
      </c>
      <c r="D923" s="38" t="s">
        <v>1043</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1044</v>
      </c>
      <c r="BC923" s="24">
        <v>0</v>
      </c>
      <c r="BD923" s="24">
        <v>0</v>
      </c>
      <c r="BE923" s="24">
        <v>0</v>
      </c>
      <c r="BF923" s="24">
        <v>0</v>
      </c>
      <c r="BG923" s="24">
        <v>0</v>
      </c>
      <c r="BH923" s="24">
        <v>0</v>
      </c>
      <c r="BI923" s="189" t="s">
        <v>1045</v>
      </c>
      <c r="BJ923" s="24">
        <v>1</v>
      </c>
      <c r="BK923" s="24">
        <v>0</v>
      </c>
      <c r="BL923" s="24">
        <v>0</v>
      </c>
      <c r="BM923" s="24">
        <v>0</v>
      </c>
      <c r="BN923" s="24">
        <v>0</v>
      </c>
      <c r="BO923" s="24">
        <v>0</v>
      </c>
    </row>
    <row r="924" spans="3:67" ht="20.100000000000001" customHeight="1">
      <c r="C924" s="24">
        <v>63103099</v>
      </c>
      <c r="D924" s="38" t="s">
        <v>1046</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1047</v>
      </c>
      <c r="AY924" s="24">
        <v>0</v>
      </c>
      <c r="AZ924" s="24">
        <v>0</v>
      </c>
      <c r="BA924" s="24">
        <v>0</v>
      </c>
      <c r="BB924" s="148" t="s">
        <v>1048</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1049</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991</v>
      </c>
      <c r="AY925" s="97">
        <v>0</v>
      </c>
      <c r="AZ925" s="99">
        <v>0</v>
      </c>
      <c r="BA925" s="99">
        <v>0</v>
      </c>
      <c r="BB925" s="124" t="s">
        <v>1050</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1026</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2180</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1051</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2192</v>
      </c>
      <c r="AZ927" s="99"/>
      <c r="BA927" s="99"/>
      <c r="BB927" s="124" t="s">
        <v>1052</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1053</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1054</v>
      </c>
      <c r="BC928" s="122">
        <v>0</v>
      </c>
      <c r="BD928" s="97">
        <v>0</v>
      </c>
      <c r="BE928" s="122">
        <v>0</v>
      </c>
      <c r="BF928" s="122">
        <v>0</v>
      </c>
      <c r="BG928" s="122">
        <v>0</v>
      </c>
      <c r="BH928" s="122">
        <v>0</v>
      </c>
      <c r="BI928" s="190" t="s">
        <v>1055</v>
      </c>
      <c r="BJ928" s="100">
        <v>0</v>
      </c>
      <c r="BK928" s="100">
        <v>0</v>
      </c>
      <c r="BL928" s="100">
        <v>0</v>
      </c>
      <c r="BM928" s="100">
        <v>0</v>
      </c>
      <c r="BN928" s="100">
        <v>0</v>
      </c>
      <c r="BO928" s="100">
        <v>0</v>
      </c>
    </row>
    <row r="929" spans="3:67" ht="20.100000000000001" customHeight="1">
      <c r="C929" s="97">
        <v>63202001</v>
      </c>
      <c r="D929" s="98" t="s">
        <v>1056</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991</v>
      </c>
      <c r="AY929" s="97">
        <v>0</v>
      </c>
      <c r="AZ929" s="99">
        <v>0</v>
      </c>
      <c r="BA929" s="99">
        <v>0</v>
      </c>
      <c r="BB929" s="124" t="s">
        <v>1057</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996</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997</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1051</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2192</v>
      </c>
      <c r="AZ931" s="99"/>
      <c r="BA931" s="99"/>
      <c r="BB931" s="124" t="s">
        <v>1052</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1058</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1059</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1060</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991</v>
      </c>
      <c r="AY933" s="97">
        <v>0</v>
      </c>
      <c r="AZ933" s="99">
        <v>0</v>
      </c>
      <c r="BA933" s="99">
        <v>0</v>
      </c>
      <c r="BB933" s="124" t="s">
        <v>1061</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2181</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2182</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1051</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2192</v>
      </c>
      <c r="AZ935" s="99"/>
      <c r="BA935" s="99"/>
      <c r="BB935" s="124" t="s">
        <v>1052</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1062</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2187</v>
      </c>
      <c r="AZ936" s="13"/>
      <c r="BA936" s="13"/>
      <c r="BB936" s="37" t="s">
        <v>2186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1064</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942</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1065</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1066</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1067</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1068</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1069</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1070</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1071</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1072</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1073</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1074</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1075</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1076</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1077</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1078</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1077</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1079</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1080</v>
      </c>
      <c r="AZ947" s="13">
        <v>0</v>
      </c>
      <c r="BA947" s="13">
        <v>0</v>
      </c>
      <c r="BB947" s="37" t="s">
        <v>1081</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1082</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1077</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975</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976</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1083</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975</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976</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1084</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1085</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1086</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1086</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1086</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1086</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1086</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1087</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1086</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1088</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1086</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1089</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1090</v>
      </c>
      <c r="AS962" s="14" t="s">
        <v>155</v>
      </c>
      <c r="AT962" s="15" t="s">
        <v>156</v>
      </c>
      <c r="AU962" s="14" t="s">
        <v>1086</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1091</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1086</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1092</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1086</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1093</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1094</v>
      </c>
      <c r="AS965" s="14" t="s">
        <v>155</v>
      </c>
      <c r="AT965" s="15" t="s">
        <v>156</v>
      </c>
      <c r="AU965" s="14" t="s">
        <v>1086</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1095</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1086</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1096</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1086</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1097</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1086</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1098</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1086</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1099</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1086</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1100</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1086</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1101</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1086</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1102</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1103</v>
      </c>
      <c r="AS973" s="14" t="s">
        <v>155</v>
      </c>
      <c r="AT973" s="15" t="s">
        <v>156</v>
      </c>
      <c r="AU973" s="14" t="s">
        <v>1086</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1104</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1086</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1105</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1086</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1106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1107</v>
      </c>
      <c r="AS976" s="14" t="s">
        <v>155</v>
      </c>
      <c r="AT976" s="15" t="s">
        <v>156</v>
      </c>
      <c r="AU976" s="14" t="s">
        <v>1086</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1108</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1086</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1109</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1086</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1086</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1086</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1086</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1113</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1086</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1114</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1086</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1115</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1116</v>
      </c>
      <c r="AS984" s="14" t="s">
        <v>155</v>
      </c>
      <c r="AT984" s="15" t="s">
        <v>156</v>
      </c>
      <c r="AU984" s="14" t="s">
        <v>1086</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1117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1086</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1118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1086</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1119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1120</v>
      </c>
      <c r="AS987" s="14" t="s">
        <v>155</v>
      </c>
      <c r="AT987" s="15" t="s">
        <v>156</v>
      </c>
      <c r="AU987" s="14" t="s">
        <v>1086</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1121</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1086</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1122</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1086</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1086</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1124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1086</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1125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1086</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1126</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1086</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1127</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1086</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1128</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1129</v>
      </c>
      <c r="AS995" s="14" t="s">
        <v>155</v>
      </c>
      <c r="AT995" s="15" t="s">
        <v>156</v>
      </c>
      <c r="AU995" s="14" t="s">
        <v>1086</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1086</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1086</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1133</v>
      </c>
      <c r="AS998" s="14" t="s">
        <v>155</v>
      </c>
      <c r="AT998" s="15" t="s">
        <v>156</v>
      </c>
      <c r="AU998" s="14" t="s">
        <v>1086</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1134</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1086</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1135</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1086</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1136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1086</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1137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1086</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1138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1086</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1139</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1086</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1140</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1086</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1141</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1142</v>
      </c>
      <c r="AS1006" s="14" t="s">
        <v>155</v>
      </c>
      <c r="AT1006" s="15" t="s">
        <v>156</v>
      </c>
      <c r="AU1006" s="14" t="s">
        <v>1086</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1086</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1144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1086</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1145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1146</v>
      </c>
      <c r="AS1009" s="14" t="s">
        <v>155</v>
      </c>
      <c r="AT1009" s="15" t="s">
        <v>156</v>
      </c>
      <c r="AU1009" s="14" t="s">
        <v>1086</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1147</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1086</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1148</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1086</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1149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1086</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1086</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1086</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1152</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1086</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1153</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1086</v>
      </c>
      <c r="AV1016" s="14">
        <v>0</v>
      </c>
      <c r="AW1016" s="14">
        <v>40000003</v>
      </c>
      <c r="AX1016" s="15" t="s">
        <v>157</v>
      </c>
      <c r="AY1016" s="15" t="s">
        <v>155</v>
      </c>
      <c r="AZ1016" s="13">
        <v>0</v>
      </c>
      <c r="BA1016" s="13">
        <v>0</v>
      </c>
      <c r="BB1016" s="68" t="s">
        <v>1154</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1155</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1156</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1157</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1158</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1159</v>
      </c>
      <c r="AS1019" s="14" t="s">
        <v>155</v>
      </c>
      <c r="AT1019" s="15" t="s">
        <v>156</v>
      </c>
      <c r="AU1019" s="14" t="s">
        <v>1086</v>
      </c>
      <c r="AV1019" s="14">
        <v>0</v>
      </c>
      <c r="AW1019" s="14">
        <v>66001001</v>
      </c>
      <c r="AX1019" s="15" t="s">
        <v>157</v>
      </c>
      <c r="AY1019" s="15" t="s">
        <v>155</v>
      </c>
      <c r="AZ1019" s="13">
        <v>0</v>
      </c>
      <c r="BA1019" s="13">
        <v>0</v>
      </c>
      <c r="BB1019" s="68" t="s">
        <v>1160</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1161</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1162</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1163</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1086</v>
      </c>
      <c r="AV1021" s="14">
        <v>0</v>
      </c>
      <c r="AW1021" s="14">
        <v>66001003</v>
      </c>
      <c r="AX1021" s="15" t="s">
        <v>157</v>
      </c>
      <c r="AY1021" s="15" t="s">
        <v>155</v>
      </c>
      <c r="AZ1021" s="13">
        <v>0</v>
      </c>
      <c r="BA1021" s="13">
        <v>0</v>
      </c>
      <c r="BB1021" s="68" t="s">
        <v>1164</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1165</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1086</v>
      </c>
      <c r="AV1022" s="14">
        <v>0</v>
      </c>
      <c r="AW1022" s="14">
        <v>66001004</v>
      </c>
      <c r="AX1022" s="15" t="s">
        <v>157</v>
      </c>
      <c r="AY1022" s="15" t="s">
        <v>155</v>
      </c>
      <c r="AZ1022" s="13">
        <v>0</v>
      </c>
      <c r="BA1022" s="13">
        <v>0</v>
      </c>
      <c r="BB1022" s="68" t="s">
        <v>1166</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1167</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1086</v>
      </c>
      <c r="AV1023" s="6" t="s">
        <v>155</v>
      </c>
      <c r="AW1023" s="6">
        <v>66001005</v>
      </c>
      <c r="AX1023" s="7" t="s">
        <v>157</v>
      </c>
      <c r="AY1023" s="6">
        <v>0</v>
      </c>
      <c r="AZ1023" s="6">
        <v>0</v>
      </c>
      <c r="BA1023" s="6">
        <v>0</v>
      </c>
      <c r="BB1023" s="33" t="s">
        <v>1168</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1169</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1086</v>
      </c>
      <c r="AV1024" s="14">
        <v>0</v>
      </c>
      <c r="AW1024" s="14">
        <v>66001006</v>
      </c>
      <c r="AX1024" s="15" t="s">
        <v>157</v>
      </c>
      <c r="AY1024" s="15" t="s">
        <v>155</v>
      </c>
      <c r="AZ1024" s="13">
        <v>0</v>
      </c>
      <c r="BA1024" s="13">
        <v>0</v>
      </c>
      <c r="BB1024" s="68" t="s">
        <v>1170</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1171</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1172</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1173</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1174</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1175</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1176</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1177</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1086</v>
      </c>
      <c r="AV1028" s="14">
        <v>0</v>
      </c>
      <c r="AW1028" s="14">
        <v>66001010</v>
      </c>
      <c r="AX1028" s="15" t="s">
        <v>157</v>
      </c>
      <c r="AY1028" s="15" t="s">
        <v>155</v>
      </c>
      <c r="AZ1028" s="13">
        <v>0</v>
      </c>
      <c r="BA1028" s="13">
        <v>0</v>
      </c>
      <c r="BB1028" s="68" t="s">
        <v>1178</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1179</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1180</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1181</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1182</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1183</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1184</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1185</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1186</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1187</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1188</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1189</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1190</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G67+AJ7242</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1191</v>
      </c>
      <c r="AZ1035" s="73">
        <v>0</v>
      </c>
      <c r="BA1035" s="73">
        <v>0</v>
      </c>
      <c r="BB1035" s="74" t="s">
        <v>1192</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1193</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1194</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1195</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991</v>
      </c>
      <c r="AY1037" s="55">
        <v>0</v>
      </c>
      <c r="AZ1037" s="73">
        <v>0</v>
      </c>
      <c r="BA1037" s="73">
        <v>0</v>
      </c>
      <c r="BB1037" s="74" t="s">
        <v>1196</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1197</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1198</v>
      </c>
      <c r="AZ1039" s="13">
        <v>0</v>
      </c>
      <c r="BA1039" s="13">
        <v>0</v>
      </c>
      <c r="BB1039" s="68" t="s">
        <v>1199</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1200</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1201</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1202</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1203</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1204</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1205</v>
      </c>
      <c r="AZ1042" s="13">
        <v>0</v>
      </c>
      <c r="BA1042" s="13">
        <v>0</v>
      </c>
      <c r="BB1042" s="37" t="s">
        <v>1206</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1207</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1208</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1209</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1210</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1211</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1212</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1213</v>
      </c>
      <c r="AZ1046" s="13">
        <v>0</v>
      </c>
      <c r="BA1046" s="13">
        <v>0</v>
      </c>
      <c r="BB1046" s="68" t="s">
        <v>1214</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1215</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1216</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1217</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2107</v>
      </c>
      <c r="AZ1048" s="13">
        <v>0</v>
      </c>
      <c r="BA1048" s="13">
        <v>0</v>
      </c>
      <c r="BB1048" s="68" t="s">
        <v>2108</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1218</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1219</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1220</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1221</v>
      </c>
      <c r="AZ1050" s="13">
        <v>0</v>
      </c>
      <c r="BA1050" s="13">
        <v>0</v>
      </c>
      <c r="BB1050" s="68" t="s">
        <v>1222</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1223</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1224</v>
      </c>
      <c r="AZ1051" s="13">
        <v>0</v>
      </c>
      <c r="BA1051" s="13">
        <v>0</v>
      </c>
      <c r="BB1051" s="68" t="s">
        <v>1225</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1226</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1227</v>
      </c>
      <c r="AZ1052" s="13">
        <v>0</v>
      </c>
      <c r="BA1052" s="13">
        <v>0</v>
      </c>
      <c r="BB1052" s="68" t="s">
        <v>1228</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1229</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1230</v>
      </c>
      <c r="AZ1053" s="13">
        <v>0</v>
      </c>
      <c r="BA1053" s="13">
        <v>0</v>
      </c>
      <c r="BB1053" s="68" t="s">
        <v>1231</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1232</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1233</v>
      </c>
      <c r="AZ1054" s="13">
        <v>0</v>
      </c>
      <c r="BA1054" s="13">
        <v>0</v>
      </c>
      <c r="BB1054" s="68" t="s">
        <v>1234</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1235</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1236</v>
      </c>
      <c r="AZ1055" s="13">
        <v>0</v>
      </c>
      <c r="BA1055" s="13">
        <v>0</v>
      </c>
      <c r="BB1055" s="68" t="s">
        <v>1237</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1238</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1239</v>
      </c>
      <c r="AZ1056" s="13">
        <v>0</v>
      </c>
      <c r="BA1056" s="13">
        <v>0</v>
      </c>
      <c r="BB1056" s="68" t="s">
        <v>1240</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1241</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1242</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1243</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1244</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1245</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1246</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1247</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1248</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1249</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1251</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1252</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1253</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1254</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1255</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1256</v>
      </c>
      <c r="AZ1064" s="13">
        <v>0</v>
      </c>
      <c r="BA1064" s="13">
        <v>0</v>
      </c>
      <c r="BB1064" s="68" t="s">
        <v>1257</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1258</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1259</v>
      </c>
      <c r="AS1065" s="14" t="s">
        <v>155</v>
      </c>
      <c r="AT1065" s="15" t="s">
        <v>156</v>
      </c>
      <c r="AU1065" s="14">
        <v>0</v>
      </c>
      <c r="AV1065" s="14">
        <v>0</v>
      </c>
      <c r="AW1065" s="14">
        <v>0</v>
      </c>
      <c r="AX1065" s="15" t="s">
        <v>157</v>
      </c>
      <c r="AY1065" s="15" t="s">
        <v>155</v>
      </c>
      <c r="AZ1065" s="13">
        <v>0</v>
      </c>
      <c r="BA1065" s="13">
        <v>0</v>
      </c>
      <c r="BB1065" s="68" t="s">
        <v>1260</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1261</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1262</v>
      </c>
      <c r="AS1066" s="14" t="s">
        <v>155</v>
      </c>
      <c r="AT1066" s="15" t="s">
        <v>156</v>
      </c>
      <c r="AU1066" s="14">
        <v>0</v>
      </c>
      <c r="AV1066" s="14">
        <v>0</v>
      </c>
      <c r="AW1066" s="14">
        <v>0</v>
      </c>
      <c r="AX1066" s="15" t="s">
        <v>157</v>
      </c>
      <c r="AY1066" s="15" t="s">
        <v>155</v>
      </c>
      <c r="AZ1066" s="13">
        <v>0</v>
      </c>
      <c r="BA1066" s="13">
        <v>0</v>
      </c>
      <c r="BB1066" s="68" t="s">
        <v>1263</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1264</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1265</v>
      </c>
      <c r="AS1067" s="14" t="s">
        <v>155</v>
      </c>
      <c r="AT1067" s="15" t="s">
        <v>156</v>
      </c>
      <c r="AU1067" s="14">
        <v>0</v>
      </c>
      <c r="AV1067" s="14">
        <v>0</v>
      </c>
      <c r="AW1067" s="14">
        <v>0</v>
      </c>
      <c r="AX1067" s="15" t="s">
        <v>157</v>
      </c>
      <c r="AY1067" s="15" t="s">
        <v>155</v>
      </c>
      <c r="AZ1067" s="13">
        <v>0</v>
      </c>
      <c r="BA1067" s="13">
        <v>0</v>
      </c>
      <c r="BB1067" s="68" t="s">
        <v>1266</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1267</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1268</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1269</v>
      </c>
      <c r="E1069" s="9">
        <v>1</v>
      </c>
      <c r="F1069" s="14">
        <v>60090002</v>
      </c>
      <c r="G1069" s="9">
        <v>0</v>
      </c>
      <c r="H1069" s="10">
        <v>0</v>
      </c>
      <c r="I1069" s="9">
        <v>1</v>
      </c>
      <c r="J1069" s="9">
        <v>0</v>
      </c>
      <c r="K1069" s="10">
        <v>0</v>
      </c>
      <c r="L1069" s="10">
        <v>0</v>
      </c>
      <c r="M1069" s="9" t="s">
        <v>2116</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1270</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1271</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1260</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1272</v>
      </c>
      <c r="E1071" s="9">
        <v>1</v>
      </c>
      <c r="F1071" s="14">
        <v>60090002</v>
      </c>
      <c r="G1071" s="9">
        <v>0</v>
      </c>
      <c r="H1071" s="10">
        <v>0</v>
      </c>
      <c r="I1071" s="9">
        <v>1</v>
      </c>
      <c r="J1071" s="9">
        <v>0</v>
      </c>
      <c r="K1071" s="10">
        <v>0</v>
      </c>
      <c r="L1071" s="10">
        <v>0</v>
      </c>
      <c r="M1071" s="9" t="s">
        <v>2117</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1270</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1273</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1274</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1275</v>
      </c>
      <c r="E1073" s="9">
        <v>1</v>
      </c>
      <c r="F1073" s="14">
        <v>60090002</v>
      </c>
      <c r="G1073" s="9">
        <v>0</v>
      </c>
      <c r="H1073" s="10">
        <v>0</v>
      </c>
      <c r="I1073" s="9">
        <v>1</v>
      </c>
      <c r="J1073" s="9">
        <v>0</v>
      </c>
      <c r="K1073" s="10">
        <v>0</v>
      </c>
      <c r="L1073" s="10">
        <v>0</v>
      </c>
      <c r="M1073" s="9" t="s">
        <v>2118</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1270</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1276</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1277</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1278</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1279</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1280</v>
      </c>
      <c r="E1076" s="9">
        <v>1</v>
      </c>
      <c r="F1076" s="14">
        <v>60090002</v>
      </c>
      <c r="G1076" s="9">
        <v>0</v>
      </c>
      <c r="H1076" s="10">
        <v>0</v>
      </c>
      <c r="I1076" s="9">
        <v>1</v>
      </c>
      <c r="J1076" s="9">
        <v>0</v>
      </c>
      <c r="K1076" s="10">
        <v>0</v>
      </c>
      <c r="L1076" s="10">
        <v>0</v>
      </c>
      <c r="M1076" s="9" t="s">
        <v>2115</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1270</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1281</v>
      </c>
      <c r="E1077" s="9">
        <v>1</v>
      </c>
      <c r="F1077" s="14">
        <v>60090002</v>
      </c>
      <c r="G1077" s="9">
        <v>0</v>
      </c>
      <c r="H1077" s="10">
        <v>0</v>
      </c>
      <c r="I1077" s="9">
        <v>1</v>
      </c>
      <c r="J1077" s="9">
        <v>0</v>
      </c>
      <c r="K1077" s="10">
        <v>0</v>
      </c>
      <c r="L1077" s="10">
        <v>0</v>
      </c>
      <c r="M1077" s="9" t="s">
        <v>2115</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1270</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1282</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1283</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1279</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1284</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1285</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1286</v>
      </c>
      <c r="E1081" s="9">
        <v>1</v>
      </c>
      <c r="F1081" s="14">
        <v>60090002</v>
      </c>
      <c r="G1081" s="9">
        <v>0</v>
      </c>
      <c r="H1081" s="10">
        <v>0</v>
      </c>
      <c r="I1081" s="9">
        <v>1</v>
      </c>
      <c r="J1081" s="9">
        <v>0</v>
      </c>
      <c r="K1081" s="10">
        <v>0</v>
      </c>
      <c r="L1081" s="10">
        <v>0</v>
      </c>
      <c r="M1081" s="9" t="s">
        <v>2114</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1270</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2112</v>
      </c>
      <c r="E1082" s="9">
        <v>1</v>
      </c>
      <c r="F1082" s="14">
        <v>60090002</v>
      </c>
      <c r="G1082" s="9">
        <v>0</v>
      </c>
      <c r="H1082" s="10">
        <v>0</v>
      </c>
      <c r="I1082" s="9">
        <v>1</v>
      </c>
      <c r="J1082" s="9">
        <v>0</v>
      </c>
      <c r="K1082" s="10">
        <v>0</v>
      </c>
      <c r="L1082" s="10">
        <v>0</v>
      </c>
      <c r="M1082" s="9" t="s">
        <v>2113</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1270</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1287</v>
      </c>
      <c r="E1083" s="156">
        <v>1</v>
      </c>
      <c r="F1083" s="156">
        <v>60090002</v>
      </c>
      <c r="G1083" s="157">
        <v>0</v>
      </c>
      <c r="H1083" s="157">
        <v>0</v>
      </c>
      <c r="I1083" s="156">
        <v>1</v>
      </c>
      <c r="J1083" s="156">
        <v>0</v>
      </c>
      <c r="K1083" s="157">
        <v>0</v>
      </c>
      <c r="L1083" s="157">
        <v>0</v>
      </c>
      <c r="M1083" s="157" t="s">
        <v>1288</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1287</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1289</v>
      </c>
      <c r="E1084" s="156">
        <v>1</v>
      </c>
      <c r="F1084" s="156">
        <v>60090002</v>
      </c>
      <c r="G1084" s="157">
        <v>0</v>
      </c>
      <c r="H1084" s="157">
        <v>0</v>
      </c>
      <c r="I1084" s="156">
        <v>1</v>
      </c>
      <c r="J1084" s="156">
        <v>0</v>
      </c>
      <c r="K1084" s="157">
        <v>0</v>
      </c>
      <c r="L1084" s="157">
        <v>0</v>
      </c>
      <c r="M1084" s="157" t="s">
        <v>1290</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1289</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1291</v>
      </c>
      <c r="E1085" s="156">
        <v>1</v>
      </c>
      <c r="F1085" s="156">
        <v>60090002</v>
      </c>
      <c r="G1085" s="157">
        <v>0</v>
      </c>
      <c r="H1085" s="157">
        <v>0</v>
      </c>
      <c r="I1085" s="156">
        <v>1</v>
      </c>
      <c r="J1085" s="156">
        <v>0</v>
      </c>
      <c r="K1085" s="157">
        <v>0</v>
      </c>
      <c r="L1085" s="157">
        <v>0</v>
      </c>
      <c r="M1085" s="157" t="s">
        <v>1292</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1291</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1293</v>
      </c>
      <c r="E1086" s="156">
        <v>1</v>
      </c>
      <c r="F1086" s="156">
        <v>60090002</v>
      </c>
      <c r="G1086" s="157">
        <v>0</v>
      </c>
      <c r="H1086" s="157">
        <v>0</v>
      </c>
      <c r="I1086" s="156">
        <v>1</v>
      </c>
      <c r="J1086" s="156">
        <v>0</v>
      </c>
      <c r="K1086" s="157">
        <v>0</v>
      </c>
      <c r="L1086" s="157">
        <v>0</v>
      </c>
      <c r="M1086" s="157" t="s">
        <v>1294</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1293</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1295</v>
      </c>
      <c r="E1087" s="156">
        <v>1</v>
      </c>
      <c r="F1087" s="156">
        <v>60090002</v>
      </c>
      <c r="G1087" s="157">
        <v>0</v>
      </c>
      <c r="H1087" s="157">
        <v>0</v>
      </c>
      <c r="I1087" s="156">
        <v>1</v>
      </c>
      <c r="J1087" s="156">
        <v>0</v>
      </c>
      <c r="K1087" s="157">
        <v>0</v>
      </c>
      <c r="L1087" s="157">
        <v>0</v>
      </c>
      <c r="M1087" s="157" t="s">
        <v>1296</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1295</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1297</v>
      </c>
      <c r="E1088" s="156">
        <v>1</v>
      </c>
      <c r="F1088" s="156">
        <v>60090002</v>
      </c>
      <c r="G1088" s="157">
        <v>0</v>
      </c>
      <c r="H1088" s="157">
        <v>0</v>
      </c>
      <c r="I1088" s="156">
        <v>1</v>
      </c>
      <c r="J1088" s="156">
        <v>0</v>
      </c>
      <c r="K1088" s="157">
        <v>0</v>
      </c>
      <c r="L1088" s="157">
        <v>0</v>
      </c>
      <c r="M1088" s="157" t="s">
        <v>1298</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1297</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1299</v>
      </c>
      <c r="E1089" s="156">
        <v>1</v>
      </c>
      <c r="F1089" s="156">
        <v>60090002</v>
      </c>
      <c r="G1089" s="157">
        <v>0</v>
      </c>
      <c r="H1089" s="157">
        <v>0</v>
      </c>
      <c r="I1089" s="156">
        <v>1</v>
      </c>
      <c r="J1089" s="156">
        <v>0</v>
      </c>
      <c r="K1089" s="157">
        <v>0</v>
      </c>
      <c r="L1089" s="157">
        <v>0</v>
      </c>
      <c r="M1089" s="157" t="s">
        <v>1300</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1299</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1301</v>
      </c>
      <c r="E1090" s="156">
        <v>1</v>
      </c>
      <c r="F1090" s="156">
        <v>60090002</v>
      </c>
      <c r="G1090" s="157">
        <v>0</v>
      </c>
      <c r="H1090" s="157">
        <v>0</v>
      </c>
      <c r="I1090" s="156">
        <v>1</v>
      </c>
      <c r="J1090" s="156">
        <v>0</v>
      </c>
      <c r="K1090" s="157">
        <v>0</v>
      </c>
      <c r="L1090" s="157">
        <v>0</v>
      </c>
      <c r="M1090" s="157" t="s">
        <v>1302</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1301</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1303</v>
      </c>
      <c r="E1091" s="156">
        <v>1</v>
      </c>
      <c r="F1091" s="156">
        <v>60090002</v>
      </c>
      <c r="G1091" s="157">
        <v>0</v>
      </c>
      <c r="H1091" s="157">
        <v>0</v>
      </c>
      <c r="I1091" s="156">
        <v>1</v>
      </c>
      <c r="J1091" s="156">
        <v>0</v>
      </c>
      <c r="K1091" s="157">
        <v>0</v>
      </c>
      <c r="L1091" s="157">
        <v>0</v>
      </c>
      <c r="M1091" s="157" t="s">
        <v>1304</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1303</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1305</v>
      </c>
      <c r="E1092" s="156">
        <v>1</v>
      </c>
      <c r="F1092" s="156">
        <v>60090002</v>
      </c>
      <c r="G1092" s="157">
        <v>0</v>
      </c>
      <c r="H1092" s="157">
        <v>0</v>
      </c>
      <c r="I1092" s="156">
        <v>1</v>
      </c>
      <c r="J1092" s="156">
        <v>0</v>
      </c>
      <c r="K1092" s="157">
        <v>0</v>
      </c>
      <c r="L1092" s="157">
        <v>0</v>
      </c>
      <c r="M1092" s="157" t="s">
        <v>1306</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1305</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1307</v>
      </c>
      <c r="E1093" s="156">
        <v>1</v>
      </c>
      <c r="F1093" s="156">
        <v>60090002</v>
      </c>
      <c r="G1093" s="157">
        <v>0</v>
      </c>
      <c r="H1093" s="157">
        <v>0</v>
      </c>
      <c r="I1093" s="156">
        <v>1</v>
      </c>
      <c r="J1093" s="156">
        <v>0</v>
      </c>
      <c r="K1093" s="157">
        <v>0</v>
      </c>
      <c r="L1093" s="157">
        <v>0</v>
      </c>
      <c r="M1093" s="157" t="s">
        <v>1308</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1307</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1309</v>
      </c>
      <c r="E1094" s="156">
        <v>1</v>
      </c>
      <c r="F1094" s="156">
        <v>60090002</v>
      </c>
      <c r="G1094" s="157">
        <v>0</v>
      </c>
      <c r="H1094" s="157">
        <v>0</v>
      </c>
      <c r="I1094" s="156">
        <v>1</v>
      </c>
      <c r="J1094" s="156">
        <v>0</v>
      </c>
      <c r="K1094" s="157">
        <v>0</v>
      </c>
      <c r="L1094" s="157">
        <v>0</v>
      </c>
      <c r="M1094" s="157" t="s">
        <v>1310</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1309</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1311</v>
      </c>
      <c r="E1095" s="156">
        <v>1</v>
      </c>
      <c r="F1095" s="156">
        <v>60090002</v>
      </c>
      <c r="G1095" s="157">
        <v>0</v>
      </c>
      <c r="H1095" s="157">
        <v>0</v>
      </c>
      <c r="I1095" s="156">
        <v>1</v>
      </c>
      <c r="J1095" s="156">
        <v>0</v>
      </c>
      <c r="K1095" s="157">
        <v>0</v>
      </c>
      <c r="L1095" s="157">
        <v>0</v>
      </c>
      <c r="M1095" s="157" t="s">
        <v>1312</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1311</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1313</v>
      </c>
      <c r="E1096" s="156">
        <v>1</v>
      </c>
      <c r="F1096" s="156">
        <v>60090002</v>
      </c>
      <c r="G1096" s="157">
        <v>0</v>
      </c>
      <c r="H1096" s="157">
        <v>0</v>
      </c>
      <c r="I1096" s="156">
        <v>1</v>
      </c>
      <c r="J1096" s="156">
        <v>0</v>
      </c>
      <c r="K1096" s="157">
        <v>0</v>
      </c>
      <c r="L1096" s="157">
        <v>0</v>
      </c>
      <c r="M1096" s="157" t="s">
        <v>1314</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1313</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1315</v>
      </c>
      <c r="E1097" s="156">
        <v>1</v>
      </c>
      <c r="F1097" s="156">
        <v>60090002</v>
      </c>
      <c r="G1097" s="157">
        <v>0</v>
      </c>
      <c r="H1097" s="157">
        <v>0</v>
      </c>
      <c r="I1097" s="156">
        <v>1</v>
      </c>
      <c r="J1097" s="156">
        <v>0</v>
      </c>
      <c r="K1097" s="157">
        <v>0</v>
      </c>
      <c r="L1097" s="157">
        <v>0</v>
      </c>
      <c r="M1097" s="157" t="s">
        <v>1316</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1315</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1317</v>
      </c>
      <c r="E1098" s="156">
        <v>1</v>
      </c>
      <c r="F1098" s="156">
        <v>60090002</v>
      </c>
      <c r="G1098" s="157">
        <v>0</v>
      </c>
      <c r="H1098" s="157">
        <v>0</v>
      </c>
      <c r="I1098" s="156">
        <v>1</v>
      </c>
      <c r="J1098" s="156">
        <v>0</v>
      </c>
      <c r="K1098" s="157">
        <v>0</v>
      </c>
      <c r="L1098" s="157">
        <v>0</v>
      </c>
      <c r="M1098" s="157" t="s">
        <v>1318</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1317</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1319</v>
      </c>
      <c r="E1099" s="156">
        <v>1</v>
      </c>
      <c r="F1099" s="156">
        <v>60090002</v>
      </c>
      <c r="G1099" s="157">
        <v>0</v>
      </c>
      <c r="H1099" s="157">
        <v>0</v>
      </c>
      <c r="I1099" s="156">
        <v>1</v>
      </c>
      <c r="J1099" s="156">
        <v>0</v>
      </c>
      <c r="K1099" s="157">
        <v>0</v>
      </c>
      <c r="L1099" s="157">
        <v>0</v>
      </c>
      <c r="M1099" s="157" t="s">
        <v>1320</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1319</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1321</v>
      </c>
      <c r="E1100" s="156">
        <v>1</v>
      </c>
      <c r="F1100" s="156">
        <v>60090002</v>
      </c>
      <c r="G1100" s="157">
        <v>0</v>
      </c>
      <c r="H1100" s="157">
        <v>0</v>
      </c>
      <c r="I1100" s="156">
        <v>1</v>
      </c>
      <c r="J1100" s="156">
        <v>0</v>
      </c>
      <c r="K1100" s="157">
        <v>0</v>
      </c>
      <c r="L1100" s="157">
        <v>0</v>
      </c>
      <c r="M1100" s="157" t="s">
        <v>1322</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1321</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1323</v>
      </c>
      <c r="E1101" s="156">
        <v>1</v>
      </c>
      <c r="F1101" s="156">
        <v>60090002</v>
      </c>
      <c r="G1101" s="157">
        <v>0</v>
      </c>
      <c r="H1101" s="157">
        <v>0</v>
      </c>
      <c r="I1101" s="156">
        <v>1</v>
      </c>
      <c r="J1101" s="156">
        <v>0</v>
      </c>
      <c r="K1101" s="157">
        <v>0</v>
      </c>
      <c r="L1101" s="157">
        <v>0</v>
      </c>
      <c r="M1101" s="157" t="s">
        <v>1324</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1323</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1325</v>
      </c>
      <c r="E1102" s="156">
        <v>1</v>
      </c>
      <c r="F1102" s="156">
        <v>60090002</v>
      </c>
      <c r="G1102" s="157">
        <v>0</v>
      </c>
      <c r="H1102" s="157">
        <v>0</v>
      </c>
      <c r="I1102" s="156">
        <v>1</v>
      </c>
      <c r="J1102" s="156">
        <v>0</v>
      </c>
      <c r="K1102" s="157">
        <v>0</v>
      </c>
      <c r="L1102" s="157">
        <v>0</v>
      </c>
      <c r="M1102" s="157" t="s">
        <v>1326</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1325</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1327</v>
      </c>
      <c r="E1103" s="156">
        <v>1</v>
      </c>
      <c r="F1103" s="156">
        <v>60090002</v>
      </c>
      <c r="G1103" s="157">
        <v>0</v>
      </c>
      <c r="H1103" s="157">
        <v>0</v>
      </c>
      <c r="I1103" s="156">
        <v>1</v>
      </c>
      <c r="J1103" s="156">
        <v>0</v>
      </c>
      <c r="K1103" s="157">
        <v>0</v>
      </c>
      <c r="L1103" s="157">
        <v>0</v>
      </c>
      <c r="M1103" s="157" t="s">
        <v>1328</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1327</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1329</v>
      </c>
      <c r="E1104" s="156">
        <v>1</v>
      </c>
      <c r="F1104" s="156">
        <v>60090002</v>
      </c>
      <c r="G1104" s="157">
        <v>0</v>
      </c>
      <c r="H1104" s="157">
        <v>0</v>
      </c>
      <c r="I1104" s="156">
        <v>1</v>
      </c>
      <c r="J1104" s="156">
        <v>0</v>
      </c>
      <c r="K1104" s="157">
        <v>0</v>
      </c>
      <c r="L1104" s="157">
        <v>0</v>
      </c>
      <c r="M1104" s="157" t="s">
        <v>1330</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1329</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1331</v>
      </c>
      <c r="E1105" s="156">
        <v>1</v>
      </c>
      <c r="F1105" s="156">
        <v>60090002</v>
      </c>
      <c r="G1105" s="157">
        <v>0</v>
      </c>
      <c r="H1105" s="157">
        <v>0</v>
      </c>
      <c r="I1105" s="156">
        <v>1</v>
      </c>
      <c r="J1105" s="156">
        <v>0</v>
      </c>
      <c r="K1105" s="157">
        <v>0</v>
      </c>
      <c r="L1105" s="157">
        <v>0</v>
      </c>
      <c r="M1105" s="157" t="s">
        <v>1332</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1331</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1333</v>
      </c>
      <c r="E1106" s="156">
        <v>1</v>
      </c>
      <c r="F1106" s="156">
        <v>60090002</v>
      </c>
      <c r="G1106" s="157">
        <v>0</v>
      </c>
      <c r="H1106" s="157">
        <v>0</v>
      </c>
      <c r="I1106" s="156">
        <v>1</v>
      </c>
      <c r="J1106" s="156">
        <v>0</v>
      </c>
      <c r="K1106" s="157">
        <v>0</v>
      </c>
      <c r="L1106" s="157">
        <v>0</v>
      </c>
      <c r="M1106" s="157" t="s">
        <v>1334</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1333</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2153</v>
      </c>
      <c r="E1107" s="156">
        <v>1</v>
      </c>
      <c r="F1107" s="156">
        <v>60090002</v>
      </c>
      <c r="G1107" s="157">
        <v>0</v>
      </c>
      <c r="H1107" s="157">
        <v>0</v>
      </c>
      <c r="I1107" s="156">
        <v>1</v>
      </c>
      <c r="J1107" s="156">
        <v>0</v>
      </c>
      <c r="K1107" s="157">
        <v>0</v>
      </c>
      <c r="L1107" s="157">
        <v>0</v>
      </c>
      <c r="M1107" s="157" t="s">
        <v>1335</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2153</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1336</v>
      </c>
      <c r="E1108" s="156">
        <v>1</v>
      </c>
      <c r="F1108" s="156">
        <v>60090002</v>
      </c>
      <c r="G1108" s="157">
        <v>0</v>
      </c>
      <c r="H1108" s="157">
        <v>0</v>
      </c>
      <c r="I1108" s="156">
        <v>1</v>
      </c>
      <c r="J1108" s="156">
        <v>0</v>
      </c>
      <c r="K1108" s="157">
        <v>0</v>
      </c>
      <c r="L1108" s="157">
        <v>0</v>
      </c>
      <c r="M1108" s="157" t="s">
        <v>1337</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1336</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1338</v>
      </c>
      <c r="E1109" s="156">
        <v>1</v>
      </c>
      <c r="F1109" s="156">
        <v>60090002</v>
      </c>
      <c r="G1109" s="157">
        <v>0</v>
      </c>
      <c r="H1109" s="157">
        <v>0</v>
      </c>
      <c r="I1109" s="156">
        <v>1</v>
      </c>
      <c r="J1109" s="156">
        <v>0</v>
      </c>
      <c r="K1109" s="157">
        <v>0</v>
      </c>
      <c r="L1109" s="157">
        <v>0</v>
      </c>
      <c r="M1109" s="157" t="s">
        <v>1339</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1338</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1340</v>
      </c>
      <c r="E1110" s="156">
        <v>1</v>
      </c>
      <c r="F1110" s="156">
        <v>60090002</v>
      </c>
      <c r="G1110" s="157">
        <v>0</v>
      </c>
      <c r="H1110" s="157">
        <v>0</v>
      </c>
      <c r="I1110" s="156">
        <v>1</v>
      </c>
      <c r="J1110" s="156">
        <v>0</v>
      </c>
      <c r="K1110" s="157">
        <v>0</v>
      </c>
      <c r="L1110" s="157">
        <v>0</v>
      </c>
      <c r="M1110" s="157" t="s">
        <v>1341</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1340</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1342</v>
      </c>
      <c r="E1111" s="156">
        <v>1</v>
      </c>
      <c r="F1111" s="156">
        <v>60090002</v>
      </c>
      <c r="G1111" s="157">
        <v>0</v>
      </c>
      <c r="H1111" s="157">
        <v>0</v>
      </c>
      <c r="I1111" s="156">
        <v>1</v>
      </c>
      <c r="J1111" s="156">
        <v>0</v>
      </c>
      <c r="K1111" s="157">
        <v>0</v>
      </c>
      <c r="L1111" s="157">
        <v>0</v>
      </c>
      <c r="M1111" s="157" t="s">
        <v>1343</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1342</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1344</v>
      </c>
      <c r="E1112" s="156">
        <v>1</v>
      </c>
      <c r="F1112" s="156">
        <v>60090002</v>
      </c>
      <c r="G1112" s="157">
        <v>0</v>
      </c>
      <c r="H1112" s="157">
        <v>0</v>
      </c>
      <c r="I1112" s="156">
        <v>1</v>
      </c>
      <c r="J1112" s="156">
        <v>0</v>
      </c>
      <c r="K1112" s="157">
        <v>0</v>
      </c>
      <c r="L1112" s="157">
        <v>0</v>
      </c>
      <c r="M1112" s="157" t="s">
        <v>1345</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1344</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1346</v>
      </c>
      <c r="E1113" s="156">
        <v>1</v>
      </c>
      <c r="F1113" s="156">
        <v>60090002</v>
      </c>
      <c r="G1113" s="157">
        <v>0</v>
      </c>
      <c r="H1113" s="157">
        <v>0</v>
      </c>
      <c r="I1113" s="156">
        <v>1</v>
      </c>
      <c r="J1113" s="156">
        <v>0</v>
      </c>
      <c r="K1113" s="157">
        <v>0</v>
      </c>
      <c r="L1113" s="157">
        <v>0</v>
      </c>
      <c r="M1113" s="157" t="s">
        <v>1347</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1346</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1348</v>
      </c>
      <c r="E1114" s="156">
        <v>1</v>
      </c>
      <c r="F1114" s="156">
        <v>60090002</v>
      </c>
      <c r="G1114" s="157">
        <v>0</v>
      </c>
      <c r="H1114" s="157">
        <v>0</v>
      </c>
      <c r="I1114" s="156">
        <v>1</v>
      </c>
      <c r="J1114" s="156">
        <v>0</v>
      </c>
      <c r="K1114" s="157">
        <v>0</v>
      </c>
      <c r="L1114" s="157">
        <v>0</v>
      </c>
      <c r="M1114" s="157" t="s">
        <v>1349</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1348</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1350</v>
      </c>
      <c r="E1115" s="156">
        <v>1</v>
      </c>
      <c r="F1115" s="156">
        <v>60090002</v>
      </c>
      <c r="G1115" s="157">
        <v>0</v>
      </c>
      <c r="H1115" s="157">
        <v>0</v>
      </c>
      <c r="I1115" s="156">
        <v>1</v>
      </c>
      <c r="J1115" s="156">
        <v>0</v>
      </c>
      <c r="K1115" s="157">
        <v>0</v>
      </c>
      <c r="L1115" s="157">
        <v>0</v>
      </c>
      <c r="M1115" s="157" t="s">
        <v>1351</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1350</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1352</v>
      </c>
      <c r="E1116" s="156">
        <v>1</v>
      </c>
      <c r="F1116" s="156">
        <v>60090002</v>
      </c>
      <c r="G1116" s="157">
        <v>0</v>
      </c>
      <c r="H1116" s="157">
        <v>0</v>
      </c>
      <c r="I1116" s="156">
        <v>1</v>
      </c>
      <c r="J1116" s="156">
        <v>0</v>
      </c>
      <c r="K1116" s="157">
        <v>0</v>
      </c>
      <c r="L1116" s="157">
        <v>0</v>
      </c>
      <c r="M1116" s="157" t="s">
        <v>1353</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1352</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1354</v>
      </c>
      <c r="E1117" s="156">
        <v>1</v>
      </c>
      <c r="F1117" s="156">
        <v>60090002</v>
      </c>
      <c r="G1117" s="157">
        <v>0</v>
      </c>
      <c r="H1117" s="157">
        <v>0</v>
      </c>
      <c r="I1117" s="156">
        <v>1</v>
      </c>
      <c r="J1117" s="156">
        <v>0</v>
      </c>
      <c r="K1117" s="157">
        <v>0</v>
      </c>
      <c r="L1117" s="157">
        <v>0</v>
      </c>
      <c r="M1117" s="157" t="s">
        <v>1355</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1354</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1356</v>
      </c>
      <c r="E1118" s="156">
        <v>1</v>
      </c>
      <c r="F1118" s="156">
        <v>60090002</v>
      </c>
      <c r="G1118" s="157">
        <v>0</v>
      </c>
      <c r="H1118" s="157">
        <v>0</v>
      </c>
      <c r="I1118" s="156">
        <v>1</v>
      </c>
      <c r="J1118" s="156">
        <v>0</v>
      </c>
      <c r="K1118" s="157">
        <v>0</v>
      </c>
      <c r="L1118" s="157">
        <v>0</v>
      </c>
      <c r="M1118" s="157" t="s">
        <v>1357</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1356</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1358</v>
      </c>
      <c r="E1119" s="164">
        <v>1</v>
      </c>
      <c r="F1119" s="164">
        <v>60090002</v>
      </c>
      <c r="G1119" s="165">
        <v>0</v>
      </c>
      <c r="H1119" s="165">
        <v>0</v>
      </c>
      <c r="I1119" s="164">
        <v>1</v>
      </c>
      <c r="J1119" s="164">
        <v>0</v>
      </c>
      <c r="K1119" s="165">
        <v>0</v>
      </c>
      <c r="L1119" s="165">
        <v>0</v>
      </c>
      <c r="M1119" s="165" t="s">
        <v>1359</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1358</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1360</v>
      </c>
      <c r="E1120" s="164">
        <v>1</v>
      </c>
      <c r="F1120" s="164">
        <v>60090002</v>
      </c>
      <c r="G1120" s="165">
        <v>0</v>
      </c>
      <c r="H1120" s="165">
        <v>0</v>
      </c>
      <c r="I1120" s="164">
        <v>1</v>
      </c>
      <c r="J1120" s="164">
        <v>0</v>
      </c>
      <c r="K1120" s="165">
        <v>0</v>
      </c>
      <c r="L1120" s="165">
        <v>0</v>
      </c>
      <c r="M1120" s="165" t="s">
        <v>1361</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1360</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1362</v>
      </c>
      <c r="E1121" s="164">
        <v>1</v>
      </c>
      <c r="F1121" s="164">
        <v>60090002</v>
      </c>
      <c r="G1121" s="165">
        <v>0</v>
      </c>
      <c r="H1121" s="165">
        <v>0</v>
      </c>
      <c r="I1121" s="164">
        <v>1</v>
      </c>
      <c r="J1121" s="164">
        <v>0</v>
      </c>
      <c r="K1121" s="165">
        <v>0</v>
      </c>
      <c r="L1121" s="165">
        <v>0</v>
      </c>
      <c r="M1121" s="165" t="s">
        <v>1363</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1362</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1364</v>
      </c>
      <c r="E1122" s="164">
        <v>1</v>
      </c>
      <c r="F1122" s="164">
        <v>60090002</v>
      </c>
      <c r="G1122" s="165">
        <v>0</v>
      </c>
      <c r="H1122" s="165">
        <v>0</v>
      </c>
      <c r="I1122" s="164">
        <v>1</v>
      </c>
      <c r="J1122" s="164">
        <v>0</v>
      </c>
      <c r="K1122" s="165">
        <v>0</v>
      </c>
      <c r="L1122" s="165">
        <v>0</v>
      </c>
      <c r="M1122" s="165" t="s">
        <v>1365</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1364</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1366</v>
      </c>
      <c r="E1123" s="164">
        <v>1</v>
      </c>
      <c r="F1123" s="164">
        <v>60090002</v>
      </c>
      <c r="G1123" s="165">
        <v>0</v>
      </c>
      <c r="H1123" s="165">
        <v>0</v>
      </c>
      <c r="I1123" s="164">
        <v>1</v>
      </c>
      <c r="J1123" s="164">
        <v>0</v>
      </c>
      <c r="K1123" s="165">
        <v>0</v>
      </c>
      <c r="L1123" s="165">
        <v>0</v>
      </c>
      <c r="M1123" s="165" t="s">
        <v>1367</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1366</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1368</v>
      </c>
      <c r="E1124" s="164">
        <v>1</v>
      </c>
      <c r="F1124" s="164">
        <v>60090002</v>
      </c>
      <c r="G1124" s="165">
        <v>0</v>
      </c>
      <c r="H1124" s="165">
        <v>0</v>
      </c>
      <c r="I1124" s="164">
        <v>1</v>
      </c>
      <c r="J1124" s="164">
        <v>0</v>
      </c>
      <c r="K1124" s="165">
        <v>0</v>
      </c>
      <c r="L1124" s="165">
        <v>0</v>
      </c>
      <c r="M1124" s="165" t="s">
        <v>1369</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1368</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1370</v>
      </c>
      <c r="E1125" s="164">
        <v>1</v>
      </c>
      <c r="F1125" s="164">
        <v>60090002</v>
      </c>
      <c r="G1125" s="165">
        <v>0</v>
      </c>
      <c r="H1125" s="165">
        <v>0</v>
      </c>
      <c r="I1125" s="164">
        <v>1</v>
      </c>
      <c r="J1125" s="164">
        <v>0</v>
      </c>
      <c r="K1125" s="165">
        <v>0</v>
      </c>
      <c r="L1125" s="165">
        <v>0</v>
      </c>
      <c r="M1125" s="165" t="s">
        <v>1371</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1370</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1372</v>
      </c>
      <c r="E1126" s="164">
        <v>1</v>
      </c>
      <c r="F1126" s="164">
        <v>60090002</v>
      </c>
      <c r="G1126" s="165">
        <v>0</v>
      </c>
      <c r="H1126" s="165">
        <v>0</v>
      </c>
      <c r="I1126" s="164">
        <v>1</v>
      </c>
      <c r="J1126" s="164">
        <v>0</v>
      </c>
      <c r="K1126" s="165">
        <v>0</v>
      </c>
      <c r="L1126" s="165">
        <v>0</v>
      </c>
      <c r="M1126" s="165" t="s">
        <v>1373</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1372</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1374</v>
      </c>
      <c r="E1127" s="164">
        <v>1</v>
      </c>
      <c r="F1127" s="164">
        <v>60090002</v>
      </c>
      <c r="G1127" s="165">
        <v>0</v>
      </c>
      <c r="H1127" s="165">
        <v>0</v>
      </c>
      <c r="I1127" s="164">
        <v>1</v>
      </c>
      <c r="J1127" s="164">
        <v>0</v>
      </c>
      <c r="K1127" s="165">
        <v>0</v>
      </c>
      <c r="L1127" s="165">
        <v>0</v>
      </c>
      <c r="M1127" s="165" t="s">
        <v>1375</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1374</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1376</v>
      </c>
      <c r="E1128" s="164">
        <v>1</v>
      </c>
      <c r="F1128" s="164">
        <v>60090002</v>
      </c>
      <c r="G1128" s="165">
        <v>0</v>
      </c>
      <c r="H1128" s="165">
        <v>0</v>
      </c>
      <c r="I1128" s="164">
        <v>1</v>
      </c>
      <c r="J1128" s="164">
        <v>0</v>
      </c>
      <c r="K1128" s="165">
        <v>0</v>
      </c>
      <c r="L1128" s="165">
        <v>0</v>
      </c>
      <c r="M1128" s="165" t="s">
        <v>1377</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1376</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1378</v>
      </c>
      <c r="E1129" s="164">
        <v>1</v>
      </c>
      <c r="F1129" s="164">
        <v>60090002</v>
      </c>
      <c r="G1129" s="165">
        <v>0</v>
      </c>
      <c r="H1129" s="165">
        <v>0</v>
      </c>
      <c r="I1129" s="164">
        <v>1</v>
      </c>
      <c r="J1129" s="164">
        <v>0</v>
      </c>
      <c r="K1129" s="165">
        <v>0</v>
      </c>
      <c r="L1129" s="165">
        <v>0</v>
      </c>
      <c r="M1129" s="165" t="s">
        <v>1379</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1378</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1380</v>
      </c>
      <c r="E1130" s="164">
        <v>1</v>
      </c>
      <c r="F1130" s="164">
        <v>60090002</v>
      </c>
      <c r="G1130" s="165">
        <v>0</v>
      </c>
      <c r="H1130" s="165">
        <v>0</v>
      </c>
      <c r="I1130" s="164">
        <v>1</v>
      </c>
      <c r="J1130" s="164">
        <v>0</v>
      </c>
      <c r="K1130" s="165">
        <v>0</v>
      </c>
      <c r="L1130" s="165">
        <v>0</v>
      </c>
      <c r="M1130" s="165" t="s">
        <v>1381</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1380</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1382</v>
      </c>
      <c r="E1131" s="164">
        <v>1</v>
      </c>
      <c r="F1131" s="164">
        <v>60090002</v>
      </c>
      <c r="G1131" s="165">
        <v>0</v>
      </c>
      <c r="H1131" s="165">
        <v>0</v>
      </c>
      <c r="I1131" s="164">
        <v>1</v>
      </c>
      <c r="J1131" s="164">
        <v>0</v>
      </c>
      <c r="K1131" s="165">
        <v>0</v>
      </c>
      <c r="L1131" s="165">
        <v>0</v>
      </c>
      <c r="M1131" s="165" t="s">
        <v>1383</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1382</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1384</v>
      </c>
      <c r="E1132" s="164">
        <v>1</v>
      </c>
      <c r="F1132" s="164">
        <v>60090002</v>
      </c>
      <c r="G1132" s="165">
        <v>0</v>
      </c>
      <c r="H1132" s="165">
        <v>0</v>
      </c>
      <c r="I1132" s="164">
        <v>1</v>
      </c>
      <c r="J1132" s="164">
        <v>0</v>
      </c>
      <c r="K1132" s="165">
        <v>0</v>
      </c>
      <c r="L1132" s="165">
        <v>0</v>
      </c>
      <c r="M1132" s="165" t="s">
        <v>1385</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1384</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1386</v>
      </c>
      <c r="E1133" s="164">
        <v>1</v>
      </c>
      <c r="F1133" s="164">
        <v>60090002</v>
      </c>
      <c r="G1133" s="165">
        <v>0</v>
      </c>
      <c r="H1133" s="165">
        <v>0</v>
      </c>
      <c r="I1133" s="164">
        <v>1</v>
      </c>
      <c r="J1133" s="164">
        <v>0</v>
      </c>
      <c r="K1133" s="165">
        <v>0</v>
      </c>
      <c r="L1133" s="165">
        <v>0</v>
      </c>
      <c r="M1133" s="165" t="s">
        <v>1387</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1386</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1388</v>
      </c>
      <c r="E1134" s="164">
        <v>1</v>
      </c>
      <c r="F1134" s="164">
        <v>60090002</v>
      </c>
      <c r="G1134" s="165">
        <v>0</v>
      </c>
      <c r="H1134" s="165">
        <v>0</v>
      </c>
      <c r="I1134" s="164">
        <v>1</v>
      </c>
      <c r="J1134" s="164">
        <v>0</v>
      </c>
      <c r="K1134" s="165">
        <v>0</v>
      </c>
      <c r="L1134" s="165">
        <v>0</v>
      </c>
      <c r="M1134" s="165" t="s">
        <v>1389</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1388</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1390</v>
      </c>
      <c r="E1135" s="164">
        <v>1</v>
      </c>
      <c r="F1135" s="164">
        <v>60090002</v>
      </c>
      <c r="G1135" s="165">
        <v>0</v>
      </c>
      <c r="H1135" s="165">
        <v>0</v>
      </c>
      <c r="I1135" s="164">
        <v>1</v>
      </c>
      <c r="J1135" s="164">
        <v>0</v>
      </c>
      <c r="K1135" s="165">
        <v>0</v>
      </c>
      <c r="L1135" s="165">
        <v>0</v>
      </c>
      <c r="M1135" s="165" t="s">
        <v>1391</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1390</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1392</v>
      </c>
      <c r="E1136" s="164">
        <v>1</v>
      </c>
      <c r="F1136" s="164">
        <v>60090002</v>
      </c>
      <c r="G1136" s="165">
        <v>0</v>
      </c>
      <c r="H1136" s="165">
        <v>0</v>
      </c>
      <c r="I1136" s="164">
        <v>1</v>
      </c>
      <c r="J1136" s="164">
        <v>0</v>
      </c>
      <c r="K1136" s="165">
        <v>0</v>
      </c>
      <c r="L1136" s="165">
        <v>0</v>
      </c>
      <c r="M1136" s="165" t="s">
        <v>1393</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1392</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1394</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1395</v>
      </c>
      <c r="AZ1137" s="13">
        <v>0</v>
      </c>
      <c r="BA1137" s="13">
        <v>1</v>
      </c>
      <c r="BB1137" s="15" t="s">
        <v>1396</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1397</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1398</v>
      </c>
      <c r="AZ1138" s="13">
        <v>0</v>
      </c>
      <c r="BA1138" s="13">
        <v>1</v>
      </c>
      <c r="BB1138" s="15" t="s">
        <v>1399</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1400</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1401</v>
      </c>
      <c r="AZ1139" s="13">
        <v>0</v>
      </c>
      <c r="BA1139" s="13">
        <v>1</v>
      </c>
      <c r="BB1139" s="15" t="s">
        <v>1402</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1403</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1404</v>
      </c>
      <c r="AZ1140" s="13">
        <v>0</v>
      </c>
      <c r="BA1140" s="13">
        <v>1</v>
      </c>
      <c r="BB1140" s="15" t="s">
        <v>1405</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1406</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1407</v>
      </c>
      <c r="AZ1141" s="13">
        <v>0</v>
      </c>
      <c r="BA1141" s="13">
        <v>1</v>
      </c>
      <c r="BB1141" s="15" t="s">
        <v>1408</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1409</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1410</v>
      </c>
      <c r="AZ1142" s="13">
        <v>0</v>
      </c>
      <c r="BA1142" s="13">
        <v>1</v>
      </c>
      <c r="BB1142" s="15" t="s">
        <v>1411</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1412</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1413</v>
      </c>
      <c r="AZ1143" s="13">
        <v>0</v>
      </c>
      <c r="BA1143" s="13">
        <v>1</v>
      </c>
      <c r="BB1143" s="15" t="s">
        <v>1414</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1415</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1416</v>
      </c>
      <c r="AZ1144" s="13">
        <v>0</v>
      </c>
      <c r="BA1144" s="13">
        <v>1</v>
      </c>
      <c r="BB1144" s="15" t="s">
        <v>1417</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1418</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1230</v>
      </c>
      <c r="AZ1145" s="13">
        <v>0</v>
      </c>
      <c r="BA1145" s="13">
        <v>1</v>
      </c>
      <c r="BB1145" s="15" t="s">
        <v>1419</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1420</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1421</v>
      </c>
      <c r="AZ1146" s="13">
        <v>0</v>
      </c>
      <c r="BA1146" s="13">
        <v>1</v>
      </c>
      <c r="BB1146" s="15" t="s">
        <v>1422</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1423</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1016</v>
      </c>
      <c r="AZ1147" s="13">
        <v>0</v>
      </c>
      <c r="BA1147" s="13">
        <v>1</v>
      </c>
      <c r="BB1147" s="15" t="s">
        <v>1424</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1423</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1006</v>
      </c>
      <c r="AZ1148" s="13">
        <v>0</v>
      </c>
      <c r="BA1148" s="13">
        <v>1</v>
      </c>
      <c r="BB1148" s="15" t="s">
        <v>1425</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1423</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1032</v>
      </c>
      <c r="AZ1149" s="13">
        <v>0</v>
      </c>
      <c r="BA1149" s="13">
        <v>1</v>
      </c>
      <c r="BB1149" s="15" t="s">
        <v>1426</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1423</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1024</v>
      </c>
      <c r="AZ1150" s="13">
        <v>0</v>
      </c>
      <c r="BA1150" s="13">
        <v>1</v>
      </c>
      <c r="BB1150" s="15" t="s">
        <v>1427</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1428</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1429</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1430</v>
      </c>
      <c r="AZ1152" s="13">
        <v>0</v>
      </c>
      <c r="BA1152" s="13">
        <v>1</v>
      </c>
      <c r="BB1152" s="15" t="s">
        <v>1431</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1432</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1433</v>
      </c>
      <c r="AZ1153" s="13">
        <v>0</v>
      </c>
      <c r="BA1153" s="13">
        <v>1</v>
      </c>
      <c r="BB1153" s="15" t="s">
        <v>1434</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1435</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1436</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973</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1437</v>
      </c>
      <c r="AZ1155" s="13">
        <v>0</v>
      </c>
      <c r="BA1155" s="13">
        <v>1</v>
      </c>
      <c r="BB1155" s="15" t="s">
        <v>1438</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1439</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1440</v>
      </c>
      <c r="AZ1156" s="13">
        <v>0</v>
      </c>
      <c r="BA1156" s="13">
        <v>1</v>
      </c>
      <c r="BB1156" s="15" t="s">
        <v>1441</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1442</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1443</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1444</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2109</v>
      </c>
      <c r="AZ1158" s="13">
        <v>0</v>
      </c>
      <c r="BA1158" s="13">
        <v>1</v>
      </c>
      <c r="BB1158" s="15" t="s">
        <v>2096</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1435</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1445</v>
      </c>
      <c r="AZ1159" s="13">
        <v>0</v>
      </c>
      <c r="BA1159" s="13">
        <v>1</v>
      </c>
      <c r="BB1159" s="15" t="s">
        <v>1446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1447</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1448</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1449</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1450</v>
      </c>
      <c r="AZ1161" s="13">
        <v>0</v>
      </c>
      <c r="BA1161" s="13">
        <v>1</v>
      </c>
      <c r="BB1161" s="167" t="s">
        <v>1451</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1452</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1453</v>
      </c>
      <c r="AZ1162" s="13">
        <v>0</v>
      </c>
      <c r="BA1162" s="13">
        <v>1</v>
      </c>
      <c r="BB1162" s="167" t="s">
        <v>1454</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1455</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2110</v>
      </c>
      <c r="AZ1163" s="13">
        <v>0</v>
      </c>
      <c r="BA1163" s="13">
        <v>1</v>
      </c>
      <c r="BB1163" s="167" t="s">
        <v>2111</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1456</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1457</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1458</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1285</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1459</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1460</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1461</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1462</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1463</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1464</v>
      </c>
      <c r="AZ1168" s="13">
        <v>0</v>
      </c>
      <c r="BA1168" s="13">
        <v>1</v>
      </c>
      <c r="BB1168" s="68" t="s">
        <v>1465</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1466</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1467</v>
      </c>
      <c r="AZ1169" s="13">
        <v>0</v>
      </c>
      <c r="BA1169" s="13">
        <v>1</v>
      </c>
      <c r="BB1169" s="68" t="s">
        <v>1468</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1469</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1470</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1471</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1472</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1471</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1473</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1471</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1474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1471</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1475</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1471</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1476</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1471</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1477</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1471</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1478</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1471</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1479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1471</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1480</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1471</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1481</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1471</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1482</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1471</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1483</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1484</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1063</v>
      </c>
      <c r="AZ1183" s="13">
        <v>0</v>
      </c>
      <c r="BA1183" s="13">
        <v>1</v>
      </c>
      <c r="BB1183" s="174" t="s">
        <v>1485</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1486</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1487</v>
      </c>
      <c r="AZ1184" s="13">
        <v>0</v>
      </c>
      <c r="BA1184" s="13">
        <v>1</v>
      </c>
      <c r="BB1184" s="174" t="s">
        <v>1488</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1489</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1490</v>
      </c>
      <c r="AZ1185" s="13">
        <v>0</v>
      </c>
      <c r="BA1185" s="13">
        <v>1</v>
      </c>
      <c r="BB1185" s="174" t="s">
        <v>1491</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1492</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1493</v>
      </c>
      <c r="AZ1186" s="13">
        <v>0</v>
      </c>
      <c r="BA1186" s="13">
        <v>1</v>
      </c>
      <c r="BB1186" s="174" t="s">
        <v>1494</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1495</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1496</v>
      </c>
      <c r="AZ1187" s="13">
        <v>0</v>
      </c>
      <c r="BA1187" s="13">
        <v>1</v>
      </c>
      <c r="BB1187" s="174" t="s">
        <v>1497</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1498</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1499</v>
      </c>
      <c r="AZ1188" s="13">
        <v>0</v>
      </c>
      <c r="BA1188" s="13">
        <v>1</v>
      </c>
      <c r="BB1188" s="174" t="s">
        <v>1500</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1501</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1213</v>
      </c>
      <c r="AZ1189" s="13">
        <v>0</v>
      </c>
      <c r="BA1189" s="13">
        <v>1</v>
      </c>
      <c r="BB1189" s="174" t="s">
        <v>1214</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1502</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1503</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1504</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1505</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1506</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1507</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1508</v>
      </c>
      <c r="E1193" s="156">
        <v>1</v>
      </c>
      <c r="F1193" s="156">
        <v>61021401</v>
      </c>
      <c r="G1193" s="157">
        <v>0</v>
      </c>
      <c r="H1193" s="157">
        <v>0</v>
      </c>
      <c r="I1193" s="156">
        <v>1</v>
      </c>
      <c r="J1193" s="156">
        <v>0</v>
      </c>
      <c r="K1193" s="157">
        <v>0</v>
      </c>
      <c r="L1193" s="157">
        <v>0</v>
      </c>
      <c r="M1193" s="157" t="s">
        <v>1300</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1299</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1509</v>
      </c>
      <c r="E1194" s="156">
        <v>1</v>
      </c>
      <c r="F1194" s="156">
        <v>61021201</v>
      </c>
      <c r="G1194" s="157">
        <v>0</v>
      </c>
      <c r="H1194" s="157">
        <v>0</v>
      </c>
      <c r="I1194" s="156">
        <v>1</v>
      </c>
      <c r="J1194" s="156">
        <v>0</v>
      </c>
      <c r="K1194" s="157">
        <v>0</v>
      </c>
      <c r="L1194" s="157">
        <v>0</v>
      </c>
      <c r="M1194" s="157" t="s">
        <v>1302</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1301</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1510</v>
      </c>
      <c r="E1195" s="156">
        <v>1</v>
      </c>
      <c r="F1195" s="156">
        <v>61021301</v>
      </c>
      <c r="G1195" s="157">
        <v>0</v>
      </c>
      <c r="H1195" s="157">
        <v>0</v>
      </c>
      <c r="I1195" s="156">
        <v>1</v>
      </c>
      <c r="J1195" s="156">
        <v>0</v>
      </c>
      <c r="K1195" s="157">
        <v>0</v>
      </c>
      <c r="L1195" s="157">
        <v>0</v>
      </c>
      <c r="M1195" s="157" t="s">
        <v>1304</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1303</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1511</v>
      </c>
      <c r="E1196" s="156">
        <v>1</v>
      </c>
      <c r="F1196" s="156">
        <v>61021402</v>
      </c>
      <c r="G1196" s="157">
        <v>0</v>
      </c>
      <c r="H1196" s="157">
        <v>0</v>
      </c>
      <c r="I1196" s="156">
        <v>1</v>
      </c>
      <c r="J1196" s="156">
        <v>0</v>
      </c>
      <c r="K1196" s="157">
        <v>0</v>
      </c>
      <c r="L1196" s="157">
        <v>0</v>
      </c>
      <c r="M1196" s="157" t="s">
        <v>1306</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1305</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1512</v>
      </c>
      <c r="E1197" s="156">
        <v>1</v>
      </c>
      <c r="F1197" s="156">
        <v>61022101</v>
      </c>
      <c r="G1197" s="157">
        <v>0</v>
      </c>
      <c r="H1197" s="157">
        <v>0</v>
      </c>
      <c r="I1197" s="156">
        <v>1</v>
      </c>
      <c r="J1197" s="156">
        <v>0</v>
      </c>
      <c r="K1197" s="157">
        <v>0</v>
      </c>
      <c r="L1197" s="157">
        <v>0</v>
      </c>
      <c r="M1197" s="157" t="s">
        <v>1308</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1307</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1513</v>
      </c>
      <c r="E1198" s="156">
        <v>1</v>
      </c>
      <c r="F1198" s="156">
        <v>61022201</v>
      </c>
      <c r="G1198" s="157">
        <v>0</v>
      </c>
      <c r="H1198" s="157">
        <v>0</v>
      </c>
      <c r="I1198" s="156">
        <v>1</v>
      </c>
      <c r="J1198" s="156">
        <v>0</v>
      </c>
      <c r="K1198" s="157">
        <v>0</v>
      </c>
      <c r="L1198" s="157">
        <v>0</v>
      </c>
      <c r="M1198" s="157" t="s">
        <v>1310</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1309</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1514</v>
      </c>
      <c r="E1199" s="156">
        <v>1</v>
      </c>
      <c r="F1199" s="156">
        <v>61022301</v>
      </c>
      <c r="G1199" s="157">
        <v>0</v>
      </c>
      <c r="H1199" s="157">
        <v>0</v>
      </c>
      <c r="I1199" s="156">
        <v>1</v>
      </c>
      <c r="J1199" s="156">
        <v>0</v>
      </c>
      <c r="K1199" s="157">
        <v>0</v>
      </c>
      <c r="L1199" s="157">
        <v>0</v>
      </c>
      <c r="M1199" s="157" t="s">
        <v>1312</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1311</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1515</v>
      </c>
      <c r="E1200" s="156">
        <v>1</v>
      </c>
      <c r="F1200" s="156">
        <v>61022401</v>
      </c>
      <c r="G1200" s="157">
        <v>0</v>
      </c>
      <c r="H1200" s="157">
        <v>0</v>
      </c>
      <c r="I1200" s="156">
        <v>1</v>
      </c>
      <c r="J1200" s="156">
        <v>0</v>
      </c>
      <c r="K1200" s="157">
        <v>0</v>
      </c>
      <c r="L1200" s="157">
        <v>0</v>
      </c>
      <c r="M1200" s="157" t="s">
        <v>1314</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1313</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1516</v>
      </c>
      <c r="E1201" s="156">
        <v>1</v>
      </c>
      <c r="F1201" s="156">
        <v>61023101</v>
      </c>
      <c r="G1201" s="157">
        <v>0</v>
      </c>
      <c r="H1201" s="157">
        <v>0</v>
      </c>
      <c r="I1201" s="156">
        <v>1</v>
      </c>
      <c r="J1201" s="156">
        <v>0</v>
      </c>
      <c r="K1201" s="157">
        <v>0</v>
      </c>
      <c r="L1201" s="157">
        <v>0</v>
      </c>
      <c r="M1201" s="157" t="s">
        <v>1316</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1315</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1517</v>
      </c>
      <c r="E1202" s="156">
        <v>1</v>
      </c>
      <c r="F1202" s="156">
        <v>61023201</v>
      </c>
      <c r="G1202" s="157">
        <v>0</v>
      </c>
      <c r="H1202" s="157">
        <v>0</v>
      </c>
      <c r="I1202" s="156">
        <v>1</v>
      </c>
      <c r="J1202" s="156">
        <v>0</v>
      </c>
      <c r="K1202" s="157">
        <v>0</v>
      </c>
      <c r="L1202" s="157">
        <v>0</v>
      </c>
      <c r="M1202" s="157" t="s">
        <v>1318</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1317</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1518</v>
      </c>
      <c r="E1203" s="156">
        <v>1</v>
      </c>
      <c r="F1203" s="156">
        <v>61023301</v>
      </c>
      <c r="G1203" s="157">
        <v>0</v>
      </c>
      <c r="H1203" s="157">
        <v>0</v>
      </c>
      <c r="I1203" s="156">
        <v>1</v>
      </c>
      <c r="J1203" s="156">
        <v>0</v>
      </c>
      <c r="K1203" s="157">
        <v>0</v>
      </c>
      <c r="L1203" s="157">
        <v>0</v>
      </c>
      <c r="M1203" s="157" t="s">
        <v>1320</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1319</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1519</v>
      </c>
      <c r="E1204" s="156">
        <v>1</v>
      </c>
      <c r="F1204" s="156">
        <v>61023401</v>
      </c>
      <c r="G1204" s="157">
        <v>0</v>
      </c>
      <c r="H1204" s="157">
        <v>0</v>
      </c>
      <c r="I1204" s="156">
        <v>1</v>
      </c>
      <c r="J1204" s="156">
        <v>0</v>
      </c>
      <c r="K1204" s="157">
        <v>0</v>
      </c>
      <c r="L1204" s="157">
        <v>0</v>
      </c>
      <c r="M1204" s="157" t="s">
        <v>1322</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1321</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1520</v>
      </c>
      <c r="E1205" s="156">
        <v>1</v>
      </c>
      <c r="F1205" s="156">
        <v>62011101</v>
      </c>
      <c r="G1205" s="157">
        <v>0</v>
      </c>
      <c r="H1205" s="157">
        <v>0</v>
      </c>
      <c r="I1205" s="156">
        <v>1</v>
      </c>
      <c r="J1205" s="156">
        <v>0</v>
      </c>
      <c r="K1205" s="157">
        <v>0</v>
      </c>
      <c r="L1205" s="157">
        <v>0</v>
      </c>
      <c r="M1205" s="157" t="s">
        <v>1521</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1522</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1523</v>
      </c>
      <c r="E1206" s="156">
        <v>1</v>
      </c>
      <c r="F1206" s="156">
        <v>62011201</v>
      </c>
      <c r="G1206" s="157">
        <v>0</v>
      </c>
      <c r="H1206" s="157">
        <v>0</v>
      </c>
      <c r="I1206" s="156">
        <v>1</v>
      </c>
      <c r="J1206" s="156">
        <v>0</v>
      </c>
      <c r="K1206" s="157">
        <v>0</v>
      </c>
      <c r="L1206" s="157">
        <v>0</v>
      </c>
      <c r="M1206" s="157" t="s">
        <v>1524</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1525</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1526</v>
      </c>
      <c r="E1207" s="156">
        <v>1</v>
      </c>
      <c r="F1207" s="156">
        <v>62011301</v>
      </c>
      <c r="G1207" s="157">
        <v>0</v>
      </c>
      <c r="H1207" s="157">
        <v>0</v>
      </c>
      <c r="I1207" s="156">
        <v>1</v>
      </c>
      <c r="J1207" s="156">
        <v>0</v>
      </c>
      <c r="K1207" s="157">
        <v>0</v>
      </c>
      <c r="L1207" s="157">
        <v>0</v>
      </c>
      <c r="M1207" s="157" t="s">
        <v>1527</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1528</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2154</v>
      </c>
      <c r="E1208" s="156">
        <v>1</v>
      </c>
      <c r="F1208" s="156">
        <v>61021101</v>
      </c>
      <c r="G1208" s="157">
        <v>0</v>
      </c>
      <c r="H1208" s="157">
        <v>0</v>
      </c>
      <c r="I1208" s="156">
        <v>1</v>
      </c>
      <c r="J1208" s="156">
        <v>0</v>
      </c>
      <c r="K1208" s="157">
        <v>0</v>
      </c>
      <c r="L1208" s="157">
        <v>0</v>
      </c>
      <c r="M1208" s="157" t="s">
        <v>1335</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2153</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1529</v>
      </c>
      <c r="E1209" s="156">
        <v>1</v>
      </c>
      <c r="F1209" s="156">
        <v>62021301</v>
      </c>
      <c r="G1209" s="157">
        <v>0</v>
      </c>
      <c r="H1209" s="157">
        <v>0</v>
      </c>
      <c r="I1209" s="156">
        <v>1</v>
      </c>
      <c r="J1209" s="156">
        <v>0</v>
      </c>
      <c r="K1209" s="157">
        <v>0</v>
      </c>
      <c r="L1209" s="157">
        <v>0</v>
      </c>
      <c r="M1209" s="157" t="s">
        <v>1337</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1336</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1530</v>
      </c>
      <c r="E1210" s="156">
        <v>1</v>
      </c>
      <c r="F1210" s="156">
        <v>62021401</v>
      </c>
      <c r="G1210" s="157">
        <v>0</v>
      </c>
      <c r="H1210" s="157">
        <v>0</v>
      </c>
      <c r="I1210" s="156">
        <v>1</v>
      </c>
      <c r="J1210" s="156">
        <v>0</v>
      </c>
      <c r="K1210" s="157">
        <v>0</v>
      </c>
      <c r="L1210" s="157">
        <v>0</v>
      </c>
      <c r="M1210" s="157" t="s">
        <v>1339</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1338</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1531</v>
      </c>
      <c r="E1211" s="156">
        <v>1</v>
      </c>
      <c r="F1211" s="156">
        <v>62021501</v>
      </c>
      <c r="G1211" s="157">
        <v>0</v>
      </c>
      <c r="H1211" s="157">
        <v>0</v>
      </c>
      <c r="I1211" s="156">
        <v>1</v>
      </c>
      <c r="J1211" s="156">
        <v>0</v>
      </c>
      <c r="K1211" s="157">
        <v>0</v>
      </c>
      <c r="L1211" s="157">
        <v>0</v>
      </c>
      <c r="M1211" s="157" t="s">
        <v>1341</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1340</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1532</v>
      </c>
      <c r="E1212" s="156">
        <v>1</v>
      </c>
      <c r="F1212" s="156">
        <v>62022101</v>
      </c>
      <c r="G1212" s="157">
        <v>0</v>
      </c>
      <c r="H1212" s="157">
        <v>0</v>
      </c>
      <c r="I1212" s="156">
        <v>1</v>
      </c>
      <c r="J1212" s="156">
        <v>0</v>
      </c>
      <c r="K1212" s="157">
        <v>0</v>
      </c>
      <c r="L1212" s="157">
        <v>0</v>
      </c>
      <c r="M1212" s="157" t="s">
        <v>1343</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1342</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1533</v>
      </c>
      <c r="E1213" s="156">
        <v>1</v>
      </c>
      <c r="F1213" s="156">
        <v>62022201</v>
      </c>
      <c r="G1213" s="157">
        <v>0</v>
      </c>
      <c r="H1213" s="157">
        <v>0</v>
      </c>
      <c r="I1213" s="156">
        <v>1</v>
      </c>
      <c r="J1213" s="156">
        <v>0</v>
      </c>
      <c r="K1213" s="157">
        <v>0</v>
      </c>
      <c r="L1213" s="157">
        <v>0</v>
      </c>
      <c r="M1213" s="157" t="s">
        <v>1345</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1344</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1534</v>
      </c>
      <c r="E1214" s="156">
        <v>1</v>
      </c>
      <c r="F1214" s="156">
        <v>62022301</v>
      </c>
      <c r="G1214" s="157">
        <v>0</v>
      </c>
      <c r="H1214" s="157">
        <v>0</v>
      </c>
      <c r="I1214" s="156">
        <v>1</v>
      </c>
      <c r="J1214" s="156">
        <v>0</v>
      </c>
      <c r="K1214" s="157">
        <v>0</v>
      </c>
      <c r="L1214" s="157">
        <v>0</v>
      </c>
      <c r="M1214" s="157" t="s">
        <v>1347</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1346</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1535</v>
      </c>
      <c r="E1215" s="156">
        <v>1</v>
      </c>
      <c r="F1215" s="156">
        <v>62022401</v>
      </c>
      <c r="G1215" s="157">
        <v>0</v>
      </c>
      <c r="H1215" s="157">
        <v>0</v>
      </c>
      <c r="I1215" s="156">
        <v>1</v>
      </c>
      <c r="J1215" s="156">
        <v>0</v>
      </c>
      <c r="K1215" s="157">
        <v>0</v>
      </c>
      <c r="L1215" s="157">
        <v>0</v>
      </c>
      <c r="M1215" s="157" t="s">
        <v>1349</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1348</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1536</v>
      </c>
      <c r="E1216" s="156">
        <v>1</v>
      </c>
      <c r="F1216" s="156">
        <v>62021101</v>
      </c>
      <c r="G1216" s="157">
        <v>0</v>
      </c>
      <c r="H1216" s="157">
        <v>0</v>
      </c>
      <c r="I1216" s="156">
        <v>1</v>
      </c>
      <c r="J1216" s="156">
        <v>0</v>
      </c>
      <c r="K1216" s="157">
        <v>0</v>
      </c>
      <c r="L1216" s="157">
        <v>0</v>
      </c>
      <c r="M1216" s="157" t="s">
        <v>1351</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1350</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1537</v>
      </c>
      <c r="E1217" s="156">
        <v>1</v>
      </c>
      <c r="F1217" s="156">
        <v>62023201</v>
      </c>
      <c r="G1217" s="157">
        <v>0</v>
      </c>
      <c r="H1217" s="157">
        <v>0</v>
      </c>
      <c r="I1217" s="156">
        <v>1</v>
      </c>
      <c r="J1217" s="156">
        <v>0</v>
      </c>
      <c r="K1217" s="157">
        <v>0</v>
      </c>
      <c r="L1217" s="157">
        <v>0</v>
      </c>
      <c r="M1217" s="157" t="s">
        <v>1353</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1352</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1538</v>
      </c>
      <c r="E1218" s="156">
        <v>1</v>
      </c>
      <c r="F1218" s="156">
        <v>62023301</v>
      </c>
      <c r="G1218" s="157">
        <v>0</v>
      </c>
      <c r="H1218" s="157">
        <v>0</v>
      </c>
      <c r="I1218" s="156">
        <v>1</v>
      </c>
      <c r="J1218" s="156">
        <v>0</v>
      </c>
      <c r="K1218" s="157">
        <v>0</v>
      </c>
      <c r="L1218" s="157">
        <v>0</v>
      </c>
      <c r="M1218" s="157" t="s">
        <v>1355</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1354</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1539</v>
      </c>
      <c r="E1219" s="156">
        <v>1</v>
      </c>
      <c r="F1219" s="156">
        <v>62023401</v>
      </c>
      <c r="G1219" s="157">
        <v>0</v>
      </c>
      <c r="H1219" s="157">
        <v>0</v>
      </c>
      <c r="I1219" s="156">
        <v>1</v>
      </c>
      <c r="J1219" s="156">
        <v>0</v>
      </c>
      <c r="K1219" s="157">
        <v>0</v>
      </c>
      <c r="L1219" s="157">
        <v>0</v>
      </c>
      <c r="M1219" s="157" t="s">
        <v>1357</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1356</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1540</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1522</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1541</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1525</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1542</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1528</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1371</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2153</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1373</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1336</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1375</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1338</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1377</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1340</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873</v>
      </c>
      <c r="E1227" s="169">
        <v>1</v>
      </c>
      <c r="F1227" s="169">
        <v>62022101</v>
      </c>
      <c r="G1227" s="170">
        <v>0</v>
      </c>
      <c r="H1227" s="170">
        <v>0</v>
      </c>
      <c r="I1227" s="169">
        <v>1</v>
      </c>
      <c r="J1227" s="169">
        <v>0</v>
      </c>
      <c r="K1227" s="170">
        <v>0</v>
      </c>
      <c r="L1227" s="170">
        <v>0</v>
      </c>
      <c r="M1227" s="170" t="s">
        <v>1379</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1342</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874</v>
      </c>
      <c r="E1228" s="169">
        <v>1</v>
      </c>
      <c r="F1228" s="169">
        <v>62022201</v>
      </c>
      <c r="G1228" s="170">
        <v>0</v>
      </c>
      <c r="H1228" s="170">
        <v>0</v>
      </c>
      <c r="I1228" s="169">
        <v>1</v>
      </c>
      <c r="J1228" s="169">
        <v>0</v>
      </c>
      <c r="K1228" s="170">
        <v>0</v>
      </c>
      <c r="L1228" s="170">
        <v>0</v>
      </c>
      <c r="M1228" s="170" t="s">
        <v>1381</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1344</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1383</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1346</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875</v>
      </c>
      <c r="E1230" s="169">
        <v>1</v>
      </c>
      <c r="F1230" s="169">
        <v>62022401</v>
      </c>
      <c r="G1230" s="170">
        <v>0</v>
      </c>
      <c r="H1230" s="170">
        <v>0</v>
      </c>
      <c r="I1230" s="169">
        <v>1</v>
      </c>
      <c r="J1230" s="169">
        <v>0</v>
      </c>
      <c r="K1230" s="170">
        <v>0</v>
      </c>
      <c r="L1230" s="170">
        <v>0</v>
      </c>
      <c r="M1230" s="170" t="s">
        <v>1385</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1348</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876</v>
      </c>
      <c r="E1231" s="169">
        <v>1</v>
      </c>
      <c r="F1231" s="169">
        <v>62021101</v>
      </c>
      <c r="G1231" s="170">
        <v>0</v>
      </c>
      <c r="H1231" s="170">
        <v>0</v>
      </c>
      <c r="I1231" s="169">
        <v>1</v>
      </c>
      <c r="J1231" s="169">
        <v>0</v>
      </c>
      <c r="K1231" s="170">
        <v>0</v>
      </c>
      <c r="L1231" s="170">
        <v>0</v>
      </c>
      <c r="M1231" s="170" t="s">
        <v>1387</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1350</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887</v>
      </c>
      <c r="E1232" s="169">
        <v>1</v>
      </c>
      <c r="F1232" s="169">
        <v>62023201</v>
      </c>
      <c r="G1232" s="170">
        <v>0</v>
      </c>
      <c r="H1232" s="170">
        <v>0</v>
      </c>
      <c r="I1232" s="169">
        <v>1</v>
      </c>
      <c r="J1232" s="169">
        <v>0</v>
      </c>
      <c r="K1232" s="170">
        <v>0</v>
      </c>
      <c r="L1232" s="170">
        <v>0</v>
      </c>
      <c r="M1232" s="170" t="s">
        <v>1389</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1352</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888</v>
      </c>
      <c r="E1233" s="169">
        <v>1</v>
      </c>
      <c r="F1233" s="169">
        <v>62023301</v>
      </c>
      <c r="G1233" s="170">
        <v>0</v>
      </c>
      <c r="H1233" s="170">
        <v>0</v>
      </c>
      <c r="I1233" s="169">
        <v>1</v>
      </c>
      <c r="J1233" s="169">
        <v>0</v>
      </c>
      <c r="K1233" s="170">
        <v>0</v>
      </c>
      <c r="L1233" s="170">
        <v>0</v>
      </c>
      <c r="M1233" s="170" t="s">
        <v>1391</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1354</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889</v>
      </c>
      <c r="E1234" s="169">
        <v>1</v>
      </c>
      <c r="F1234" s="169">
        <v>62023401</v>
      </c>
      <c r="G1234" s="170">
        <v>0</v>
      </c>
      <c r="H1234" s="170">
        <v>0</v>
      </c>
      <c r="I1234" s="169">
        <v>1</v>
      </c>
      <c r="J1234" s="169">
        <v>0</v>
      </c>
      <c r="K1234" s="170">
        <v>0</v>
      </c>
      <c r="L1234" s="170">
        <v>0</v>
      </c>
      <c r="M1234" s="170" t="s">
        <v>1393</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1356</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1543</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1544</v>
      </c>
      <c r="AZ1235" s="13">
        <v>0</v>
      </c>
      <c r="BA1235" s="13">
        <v>1</v>
      </c>
      <c r="BB1235" s="15" t="s">
        <v>1545</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1546</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1547</v>
      </c>
      <c r="AZ1236" s="13">
        <v>0</v>
      </c>
      <c r="BA1236" s="13">
        <v>1</v>
      </c>
      <c r="BB1236" s="15" t="s">
        <v>1548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1549</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1550</v>
      </c>
      <c r="AZ1237" s="13">
        <v>0</v>
      </c>
      <c r="BA1237" s="13">
        <v>1</v>
      </c>
      <c r="BB1237" s="15" t="s">
        <v>1551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1552</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1553</v>
      </c>
      <c r="AZ1238" s="13">
        <v>0</v>
      </c>
      <c r="BA1238" s="13">
        <v>1</v>
      </c>
      <c r="BB1238" s="15" t="s">
        <v>1554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1555</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1556</v>
      </c>
      <c r="AZ1239" s="13">
        <v>0</v>
      </c>
      <c r="BA1239" s="13">
        <v>1</v>
      </c>
      <c r="BB1239" s="15" t="s">
        <v>1557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1558</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1559</v>
      </c>
      <c r="AZ1240" s="13">
        <v>0</v>
      </c>
      <c r="BA1240" s="13">
        <v>1</v>
      </c>
      <c r="BB1240" s="15" t="s">
        <v>1560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1561</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1562</v>
      </c>
      <c r="AZ1241" s="13">
        <v>0</v>
      </c>
      <c r="BA1241" s="13">
        <v>1</v>
      </c>
      <c r="BB1241" s="15" t="s">
        <v>1563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1564</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1565</v>
      </c>
      <c r="AZ1242" s="13">
        <v>0</v>
      </c>
      <c r="BA1242" s="13">
        <v>1</v>
      </c>
      <c r="BB1242" s="15" t="s">
        <v>1566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1567</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1568</v>
      </c>
      <c r="AZ1243" s="13">
        <v>0</v>
      </c>
      <c r="BA1243" s="13">
        <v>1</v>
      </c>
      <c r="BB1243" s="15" t="s">
        <v>1569</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1570</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1571</v>
      </c>
      <c r="AZ1244" s="13">
        <v>0</v>
      </c>
      <c r="BA1244" s="13">
        <v>1</v>
      </c>
      <c r="BB1244" s="15" t="s">
        <v>1572</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1573</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1574</v>
      </c>
      <c r="AZ1245" s="13">
        <v>0</v>
      </c>
      <c r="BA1245" s="13">
        <v>1</v>
      </c>
      <c r="BB1245" s="15" t="s">
        <v>1575</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1576</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1577</v>
      </c>
      <c r="AZ1246" s="13">
        <v>0</v>
      </c>
      <c r="BA1246" s="13">
        <v>1</v>
      </c>
      <c r="BB1246" s="15" t="s">
        <v>1545</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1578</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1579</v>
      </c>
      <c r="AZ1247" s="13">
        <v>0</v>
      </c>
      <c r="BA1247" s="13">
        <v>1</v>
      </c>
      <c r="BB1247" s="15" t="s">
        <v>1580</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1581</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1582</v>
      </c>
      <c r="AZ1248" s="13">
        <v>0</v>
      </c>
      <c r="BA1248" s="13">
        <v>1</v>
      </c>
      <c r="BB1248" s="15" t="s">
        <v>1583</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1584</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1585</v>
      </c>
      <c r="AZ1249" s="13">
        <v>0</v>
      </c>
      <c r="BA1249" s="13">
        <v>1</v>
      </c>
      <c r="BB1249" s="15" t="s">
        <v>1586</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1587</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1588</v>
      </c>
      <c r="AZ1250" s="13">
        <v>0</v>
      </c>
      <c r="BA1250" s="13">
        <v>1</v>
      </c>
      <c r="BB1250" s="15" t="s">
        <v>1589</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1590</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1591</v>
      </c>
      <c r="AZ1251" s="13">
        <v>0</v>
      </c>
      <c r="BA1251" s="13">
        <v>1</v>
      </c>
      <c r="BB1251" s="15" t="s">
        <v>1592</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1593</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1594</v>
      </c>
      <c r="AZ1252" s="13">
        <v>0</v>
      </c>
      <c r="BA1252" s="13">
        <v>1</v>
      </c>
      <c r="BB1252" s="15" t="s">
        <v>1595</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1596</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1597</v>
      </c>
      <c r="AZ1253" s="13">
        <v>0</v>
      </c>
      <c r="BA1253" s="13">
        <v>1</v>
      </c>
      <c r="BB1253" s="15" t="s">
        <v>1598</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1599</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1600</v>
      </c>
      <c r="AZ1254" s="13">
        <v>0</v>
      </c>
      <c r="BA1254" s="13">
        <v>1</v>
      </c>
      <c r="BB1254" s="15" t="s">
        <v>1601</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1602</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1603</v>
      </c>
      <c r="AZ1255" s="13">
        <v>0</v>
      </c>
      <c r="BA1255" s="13">
        <v>1</v>
      </c>
      <c r="BB1255" s="15" t="s">
        <v>1604</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1605</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1606</v>
      </c>
      <c r="AZ1256" s="13">
        <v>0</v>
      </c>
      <c r="BA1256" s="13">
        <v>1</v>
      </c>
      <c r="BB1256" s="15" t="s">
        <v>1607</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1608</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1609</v>
      </c>
      <c r="AZ1257" s="13">
        <v>0</v>
      </c>
      <c r="BA1257" s="13">
        <v>1</v>
      </c>
      <c r="BB1257" s="15" t="s">
        <v>1545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1610</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1611</v>
      </c>
      <c r="AZ1258" s="13">
        <v>0</v>
      </c>
      <c r="BA1258" s="13">
        <v>1</v>
      </c>
      <c r="BB1258" s="15" t="s">
        <v>1612</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1613</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1614</v>
      </c>
      <c r="AZ1259" s="13">
        <v>0</v>
      </c>
      <c r="BA1259" s="13">
        <v>1</v>
      </c>
      <c r="BB1259" s="15" t="s">
        <v>1615</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1616</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1617</v>
      </c>
      <c r="AZ1260" s="13">
        <v>0</v>
      </c>
      <c r="BA1260" s="13">
        <v>1</v>
      </c>
      <c r="BB1260" s="15" t="s">
        <v>1618</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1619</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1620</v>
      </c>
      <c r="AZ1261" s="13">
        <v>0</v>
      </c>
      <c r="BA1261" s="13">
        <v>1</v>
      </c>
      <c r="BB1261" s="15" t="s">
        <v>1621</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1622</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1623</v>
      </c>
      <c r="AZ1262" s="13">
        <v>0</v>
      </c>
      <c r="BA1262" s="13">
        <v>1</v>
      </c>
      <c r="BB1262" s="15" t="s">
        <v>1624</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1625</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1626</v>
      </c>
      <c r="AZ1263" s="13">
        <v>0</v>
      </c>
      <c r="BA1263" s="13">
        <v>1</v>
      </c>
      <c r="BB1263" s="15" t="s">
        <v>1627</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1628</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1629</v>
      </c>
      <c r="AZ1264" s="13">
        <v>0</v>
      </c>
      <c r="BA1264" s="13">
        <v>1</v>
      </c>
      <c r="BB1264" s="15" t="s">
        <v>1630</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1631</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1632</v>
      </c>
      <c r="AZ1265" s="13">
        <v>0</v>
      </c>
      <c r="BA1265" s="13">
        <v>1</v>
      </c>
      <c r="BB1265" s="15" t="s">
        <v>1633</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1634</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1635</v>
      </c>
      <c r="AZ1266" s="13">
        <v>0</v>
      </c>
      <c r="BA1266" s="13">
        <v>1</v>
      </c>
      <c r="BB1266" s="15" t="s">
        <v>1636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1637</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1638</v>
      </c>
      <c r="AZ1267" s="13">
        <v>0</v>
      </c>
      <c r="BA1267" s="13">
        <v>1</v>
      </c>
      <c r="BB1267" s="15" t="s">
        <v>1639</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1640</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1641</v>
      </c>
      <c r="AZ1268" s="13">
        <v>0</v>
      </c>
      <c r="BA1268" s="13">
        <v>1</v>
      </c>
      <c r="BB1268" s="15" t="s">
        <v>1545</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1642</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1643</v>
      </c>
      <c r="AZ1269" s="13">
        <v>0</v>
      </c>
      <c r="BA1269" s="13">
        <v>1</v>
      </c>
      <c r="BB1269" s="15" t="s">
        <v>1644</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1645</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1646</v>
      </c>
      <c r="AZ1270" s="13">
        <v>0</v>
      </c>
      <c r="BA1270" s="13">
        <v>1</v>
      </c>
      <c r="BB1270" s="15" t="s">
        <v>1647</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1648</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1649</v>
      </c>
      <c r="AZ1271" s="13">
        <v>0</v>
      </c>
      <c r="BA1271" s="13">
        <v>1</v>
      </c>
      <c r="BB1271" s="15" t="s">
        <v>1650</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1651</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1652</v>
      </c>
      <c r="AZ1272" s="13">
        <v>0</v>
      </c>
      <c r="BA1272" s="13">
        <v>1</v>
      </c>
      <c r="BB1272" s="15" t="s">
        <v>1653</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1654</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1655</v>
      </c>
      <c r="AZ1273" s="13">
        <v>0</v>
      </c>
      <c r="BA1273" s="13">
        <v>1</v>
      </c>
      <c r="BB1273" s="15" t="s">
        <v>1656</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1657</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1658</v>
      </c>
      <c r="AZ1274" s="13">
        <v>0</v>
      </c>
      <c r="BA1274" s="13">
        <v>1</v>
      </c>
      <c r="BB1274" s="15" t="s">
        <v>1659</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1660</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1661</v>
      </c>
      <c r="AZ1275" s="13">
        <v>0</v>
      </c>
      <c r="BA1275" s="13">
        <v>1</v>
      </c>
      <c r="BB1275" s="15" t="s">
        <v>1662</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1663</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1664</v>
      </c>
      <c r="AZ1276" s="13">
        <v>0</v>
      </c>
      <c r="BA1276" s="13">
        <v>1</v>
      </c>
      <c r="BB1276" s="15" t="s">
        <v>1665</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1666</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1667</v>
      </c>
      <c r="AZ1277" s="13">
        <v>0</v>
      </c>
      <c r="BA1277" s="13">
        <v>1</v>
      </c>
      <c r="BB1277" s="15" t="s">
        <v>1668</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1669</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1670</v>
      </c>
      <c r="AZ1278" s="13">
        <v>0</v>
      </c>
      <c r="BA1278" s="13">
        <v>1</v>
      </c>
      <c r="BB1278" s="15" t="s">
        <v>1671</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1672</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1673</v>
      </c>
      <c r="AZ1279" s="13">
        <v>0</v>
      </c>
      <c r="BA1279" s="13">
        <v>1</v>
      </c>
      <c r="BB1279" s="15" t="s">
        <v>1545</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1674</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1675</v>
      </c>
      <c r="AZ1280" s="13">
        <v>0</v>
      </c>
      <c r="BA1280" s="13">
        <v>1</v>
      </c>
      <c r="BB1280" s="15" t="s">
        <v>1676</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1677</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1678</v>
      </c>
      <c r="AZ1281" s="13">
        <v>0</v>
      </c>
      <c r="BA1281" s="13">
        <v>1</v>
      </c>
      <c r="BB1281" s="15" t="s">
        <v>1679</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1680</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1681</v>
      </c>
      <c r="AZ1282" s="13">
        <v>0</v>
      </c>
      <c r="BA1282" s="13">
        <v>1</v>
      </c>
      <c r="BB1282" s="15" t="s">
        <v>1682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1683</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1684</v>
      </c>
      <c r="AZ1283" s="13">
        <v>0</v>
      </c>
      <c r="BA1283" s="13">
        <v>1</v>
      </c>
      <c r="BB1283" s="15" t="s">
        <v>1685</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1686</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1687</v>
      </c>
      <c r="AZ1284" s="13">
        <v>0</v>
      </c>
      <c r="BA1284" s="13">
        <v>1</v>
      </c>
      <c r="BB1284" s="15" t="s">
        <v>1688</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1689</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1690</v>
      </c>
      <c r="AZ1285" s="13">
        <v>0</v>
      </c>
      <c r="BA1285" s="13">
        <v>1</v>
      </c>
      <c r="BB1285" s="15" t="s">
        <v>1691</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1692</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1693</v>
      </c>
      <c r="AZ1286" s="13">
        <v>0</v>
      </c>
      <c r="BA1286" s="13">
        <v>1</v>
      </c>
      <c r="BB1286" s="15" t="s">
        <v>1694</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1695</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1696</v>
      </c>
      <c r="AZ1287" s="13">
        <v>0</v>
      </c>
      <c r="BA1287" s="13">
        <v>1</v>
      </c>
      <c r="BB1287" s="15" t="s">
        <v>1697</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1698</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1699</v>
      </c>
      <c r="AZ1288" s="13">
        <v>0</v>
      </c>
      <c r="BA1288" s="13">
        <v>1</v>
      </c>
      <c r="BB1288" s="15" t="s">
        <v>1700</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1701</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1702</v>
      </c>
      <c r="AZ1289" s="13">
        <v>0</v>
      </c>
      <c r="BA1289" s="13">
        <v>1</v>
      </c>
      <c r="BB1289" s="15" t="s">
        <v>1703</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1704</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1705</v>
      </c>
      <c r="AZ1290" s="13">
        <v>0</v>
      </c>
      <c r="BA1290" s="13">
        <v>1</v>
      </c>
      <c r="BB1290" s="15" t="s">
        <v>1545</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1706</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1233</v>
      </c>
      <c r="AZ1291" s="13">
        <v>0</v>
      </c>
      <c r="BA1291" s="13">
        <v>1</v>
      </c>
      <c r="BB1291" s="15" t="s">
        <v>1707</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1708</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1709</v>
      </c>
      <c r="AZ1292" s="13">
        <v>0</v>
      </c>
      <c r="BA1292" s="13">
        <v>1</v>
      </c>
      <c r="BB1292" s="15" t="s">
        <v>1710</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1711</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1705</v>
      </c>
      <c r="AZ1293" s="13">
        <v>0</v>
      </c>
      <c r="BA1293" s="13">
        <v>1</v>
      </c>
      <c r="BB1293" s="15" t="s">
        <v>1545</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1712</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1233</v>
      </c>
      <c r="AZ1294" s="13">
        <v>0</v>
      </c>
      <c r="BA1294" s="13">
        <v>1</v>
      </c>
      <c r="BB1294" s="15" t="s">
        <v>1713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1714</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1709</v>
      </c>
      <c r="AZ1295" s="13">
        <v>0</v>
      </c>
      <c r="BA1295" s="13">
        <v>1</v>
      </c>
      <c r="BB1295" s="15" t="s">
        <v>1715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1716</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1545</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1716</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1717</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1718</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1719</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1720</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1721</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1722</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1719</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1723</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1724</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1725</v>
      </c>
      <c r="AZ1307" s="13">
        <v>0</v>
      </c>
      <c r="BA1307" s="13">
        <v>0</v>
      </c>
      <c r="BB1307" s="37" t="s">
        <v>1726</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1727</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1079</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1080</v>
      </c>
      <c r="AZ1312" s="13">
        <v>0</v>
      </c>
      <c r="BA1312" s="13">
        <v>0</v>
      </c>
      <c r="BB1312" s="37" t="s">
        <v>1081</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1728</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1729</v>
      </c>
      <c r="AZ1315" s="13">
        <v>0</v>
      </c>
      <c r="BA1315" s="13">
        <v>0</v>
      </c>
      <c r="BB1315" s="37" t="s">
        <v>1730</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1731</v>
      </c>
      <c r="AZ1316" s="13">
        <v>0</v>
      </c>
      <c r="BA1316" s="13">
        <v>0</v>
      </c>
      <c r="BB1316" s="37" t="s">
        <v>1732</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1733</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1734</v>
      </c>
      <c r="AZ1318" s="13">
        <v>0</v>
      </c>
      <c r="BA1318" s="13">
        <v>0</v>
      </c>
      <c r="BB1318" s="37" t="s">
        <v>1735</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1736</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1737</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1738</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1733</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1739</v>
      </c>
      <c r="AZ1330" s="13">
        <v>0</v>
      </c>
      <c r="BA1330" s="13">
        <v>0</v>
      </c>
      <c r="BB1330" s="37" t="s">
        <v>1740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1741</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1742</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1743</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1744</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1745</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1746</v>
      </c>
      <c r="AZ1336" s="13">
        <v>0</v>
      </c>
      <c r="BA1336" s="13">
        <v>0</v>
      </c>
      <c r="BB1336" s="37" t="s">
        <v>1747</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1083</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1748</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1749</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1750</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1751</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1752</v>
      </c>
      <c r="AZ1341" s="13">
        <v>0</v>
      </c>
      <c r="BA1341" s="13">
        <v>0</v>
      </c>
      <c r="BB1341" s="37" t="s">
        <v>1753</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1754</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1755</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1756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1757</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1758</v>
      </c>
      <c r="AZ1345" s="13">
        <v>0</v>
      </c>
      <c r="BA1345" s="13">
        <v>0</v>
      </c>
      <c r="BB1345" s="37" t="s">
        <v>1759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1760</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1761</v>
      </c>
      <c r="AZ1351" s="13">
        <v>0</v>
      </c>
      <c r="BA1351" s="13">
        <v>0</v>
      </c>
      <c r="BB1351" s="37" t="s">
        <v>1762</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1763</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1764</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1765</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1766</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1767</v>
      </c>
      <c r="AZ1356" s="13">
        <v>0</v>
      </c>
      <c r="BA1356" s="13">
        <v>0</v>
      </c>
      <c r="BB1356" s="37" t="s">
        <v>1768</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1769</v>
      </c>
      <c r="AZ1357" s="13">
        <v>0</v>
      </c>
      <c r="BA1357" s="13">
        <v>0</v>
      </c>
      <c r="BB1357" s="37" t="s">
        <v>1770</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1771</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1772</v>
      </c>
      <c r="AT1358" s="15" t="s">
        <v>156</v>
      </c>
      <c r="AU1358" s="14" t="s">
        <v>243</v>
      </c>
      <c r="AV1358" s="14">
        <v>0</v>
      </c>
      <c r="AW1358" s="14">
        <v>0</v>
      </c>
      <c r="AX1358" s="15" t="s">
        <v>157</v>
      </c>
      <c r="AY1358" s="15" t="s">
        <v>155</v>
      </c>
      <c r="AZ1358" s="13">
        <v>0</v>
      </c>
      <c r="BA1358" s="13">
        <v>0</v>
      </c>
      <c r="BB1358" s="68" t="s">
        <v>1773</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1774</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1775</v>
      </c>
      <c r="AT1359" s="15" t="s">
        <v>455</v>
      </c>
      <c r="AU1359" s="14">
        <v>0</v>
      </c>
      <c r="AV1359" s="14">
        <v>10000011</v>
      </c>
      <c r="AW1359" s="14">
        <v>50000001</v>
      </c>
      <c r="AX1359" s="15" t="s">
        <v>190</v>
      </c>
      <c r="AY1359" s="15" t="s">
        <v>155</v>
      </c>
      <c r="AZ1359" s="13">
        <v>0</v>
      </c>
      <c r="BA1359" s="13">
        <v>0</v>
      </c>
      <c r="BB1359" s="68" t="s">
        <v>1776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1747</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1083</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1777</v>
      </c>
      <c r="AZ1363" s="13">
        <v>0</v>
      </c>
      <c r="BA1363" s="13">
        <v>0</v>
      </c>
      <c r="BB1363" s="37" t="s">
        <v>1748</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1778</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1779</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1758</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1780</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1781</v>
      </c>
      <c r="AZ1368" s="13">
        <v>0</v>
      </c>
      <c r="BA1368" s="13">
        <v>0</v>
      </c>
      <c r="BB1368" s="37" t="s">
        <v>1782</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1745</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1783</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1784</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1785</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1786</v>
      </c>
      <c r="AZ1381" s="13">
        <v>0</v>
      </c>
      <c r="BA1381" s="13">
        <v>0</v>
      </c>
      <c r="BB1381" s="37" t="s">
        <v>1787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1788</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1789</v>
      </c>
      <c r="AZ1383" s="13">
        <v>0</v>
      </c>
      <c r="BA1383" s="13">
        <v>0</v>
      </c>
      <c r="BB1383" s="37" t="s">
        <v>1790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1791</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1792</v>
      </c>
      <c r="AZ1384" s="13">
        <v>0</v>
      </c>
      <c r="BA1384" s="13">
        <v>0</v>
      </c>
      <c r="BB1384" s="37" t="s">
        <v>1793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1794</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1795</v>
      </c>
      <c r="AT1388" s="15" t="s">
        <v>394</v>
      </c>
      <c r="AU1388" s="11" t="s">
        <v>352</v>
      </c>
      <c r="AV1388" s="14">
        <v>10000007</v>
      </c>
      <c r="AW1388" s="14">
        <v>70401006</v>
      </c>
      <c r="AX1388" s="12" t="s">
        <v>157</v>
      </c>
      <c r="AY1388" s="11">
        <v>0</v>
      </c>
      <c r="AZ1388" s="13">
        <v>0</v>
      </c>
      <c r="BA1388" s="13">
        <v>0</v>
      </c>
      <c r="BB1388" s="37" t="s">
        <v>1796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1797</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1798</v>
      </c>
      <c r="AZ1390" s="13">
        <v>0</v>
      </c>
      <c r="BA1390" s="13">
        <v>0</v>
      </c>
      <c r="BB1390" s="37" t="s">
        <v>1799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1764</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1784</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1800</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1801</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1802</v>
      </c>
      <c r="AZ1394" s="13">
        <v>0</v>
      </c>
      <c r="BA1394" s="13">
        <v>0</v>
      </c>
      <c r="BB1394" s="37" t="s">
        <v>1803</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1804</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1796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1784</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1805</v>
      </c>
      <c r="AZ1397" s="13">
        <v>0</v>
      </c>
      <c r="BA1397" s="13">
        <v>0</v>
      </c>
      <c r="BB1397" s="37" t="s">
        <v>1806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1807</v>
      </c>
      <c r="AZ1400" s="13">
        <v>0</v>
      </c>
      <c r="BA1400" s="13">
        <v>0</v>
      </c>
      <c r="BB1400" s="37" t="s">
        <v>1808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1809</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1810</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1751</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1812</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1813</v>
      </c>
      <c r="AZ1408" s="13">
        <v>0</v>
      </c>
      <c r="BA1408" s="13">
        <v>0</v>
      </c>
      <c r="BB1408" s="37" t="s">
        <v>1770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1814</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1815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1816</v>
      </c>
      <c r="AZ1414" s="13">
        <v>0</v>
      </c>
      <c r="BA1414" s="13">
        <v>0</v>
      </c>
      <c r="BB1414" s="37" t="s">
        <v>1811</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1817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1794</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1795</v>
      </c>
      <c r="AT1418" s="15" t="s">
        <v>394</v>
      </c>
      <c r="AU1418" s="11" t="s">
        <v>352</v>
      </c>
      <c r="AV1418" s="14">
        <v>10000007</v>
      </c>
      <c r="AW1418" s="14">
        <v>70401006</v>
      </c>
      <c r="AX1418" s="12" t="s">
        <v>157</v>
      </c>
      <c r="AY1418" s="11">
        <v>0</v>
      </c>
      <c r="AZ1418" s="13">
        <v>0</v>
      </c>
      <c r="BA1418" s="13">
        <v>0</v>
      </c>
      <c r="BB1418" s="37" t="s">
        <v>1796</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1818</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1819</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1820</v>
      </c>
      <c r="AZ1426" s="13">
        <v>0</v>
      </c>
      <c r="BA1426" s="13">
        <v>0</v>
      </c>
      <c r="BB1426" s="37" t="s">
        <v>1808</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1821</v>
      </c>
      <c r="AZ1430" s="13">
        <v>0</v>
      </c>
      <c r="BA1430" s="13">
        <v>0</v>
      </c>
      <c r="BB1430" s="37" t="s">
        <v>1748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1822</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1823</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1824</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1788</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1825</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1826</v>
      </c>
      <c r="AT1444" s="15" t="s">
        <v>193</v>
      </c>
      <c r="AU1444" s="14" t="s">
        <v>345</v>
      </c>
      <c r="AV1444" s="14" t="s">
        <v>155</v>
      </c>
      <c r="AW1444" s="14" t="s">
        <v>155</v>
      </c>
      <c r="AX1444" s="15" t="s">
        <v>157</v>
      </c>
      <c r="AY1444" s="15">
        <v>0</v>
      </c>
      <c r="AZ1444" s="13">
        <v>0</v>
      </c>
      <c r="BA1444" s="13">
        <v>0</v>
      </c>
      <c r="BB1444" s="68" t="s">
        <v>1827</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71000002</v>
      </c>
      <c r="D1445" s="15" t="s">
        <v>2237</v>
      </c>
      <c r="E1445" s="14">
        <v>1</v>
      </c>
      <c r="F1445" s="14">
        <v>60010100</v>
      </c>
      <c r="G1445" s="14">
        <v>0</v>
      </c>
      <c r="H1445" s="13">
        <v>0</v>
      </c>
      <c r="I1445" s="14">
        <v>1</v>
      </c>
      <c r="J1445" s="14">
        <v>0</v>
      </c>
      <c r="K1445" s="14">
        <v>0</v>
      </c>
      <c r="L1445" s="14">
        <v>0</v>
      </c>
      <c r="M1445" s="14">
        <v>0</v>
      </c>
      <c r="N1445" s="11">
        <v>2</v>
      </c>
      <c r="O1445" s="14">
        <v>0</v>
      </c>
      <c r="P1445" s="14">
        <v>0</v>
      </c>
      <c r="Q1445" s="14">
        <v>0</v>
      </c>
      <c r="R1445" s="6">
        <v>0</v>
      </c>
      <c r="S1445" s="13">
        <v>0</v>
      </c>
      <c r="T1445" s="11">
        <v>1</v>
      </c>
      <c r="U1445" s="14">
        <v>2</v>
      </c>
      <c r="V1445" s="14">
        <v>0</v>
      </c>
      <c r="W1445" s="14">
        <v>0</v>
      </c>
      <c r="X1445" s="14">
        <v>0</v>
      </c>
      <c r="Y1445" s="14">
        <v>1</v>
      </c>
      <c r="Z1445" s="14">
        <v>0</v>
      </c>
      <c r="AA1445" s="14">
        <v>0</v>
      </c>
      <c r="AB1445" s="11">
        <v>0</v>
      </c>
      <c r="AC1445" s="14">
        <v>0</v>
      </c>
      <c r="AD1445" s="14">
        <v>5</v>
      </c>
      <c r="AE1445" s="14">
        <v>1</v>
      </c>
      <c r="AF1445" s="14">
        <v>3</v>
      </c>
      <c r="AG1445" s="6">
        <v>2</v>
      </c>
      <c r="AH1445" s="6">
        <v>0</v>
      </c>
      <c r="AI1445" s="6">
        <v>0</v>
      </c>
      <c r="AJ1445" s="6">
        <v>1.6</v>
      </c>
      <c r="AK1445" s="14">
        <v>0</v>
      </c>
      <c r="AL1445" s="14">
        <v>0</v>
      </c>
      <c r="AM1445" s="14">
        <v>0</v>
      </c>
      <c r="AN1445" s="14">
        <v>0.5</v>
      </c>
      <c r="AO1445" s="14">
        <v>3000</v>
      </c>
      <c r="AP1445" s="14">
        <v>0</v>
      </c>
      <c r="AQ1445" s="14">
        <v>0</v>
      </c>
      <c r="AR1445" s="6">
        <v>0</v>
      </c>
      <c r="AS1445" s="14">
        <v>99004005</v>
      </c>
      <c r="AT1445" s="15" t="s">
        <v>193</v>
      </c>
      <c r="AU1445" s="14" t="s">
        <v>345</v>
      </c>
      <c r="AV1445" s="14" t="s">
        <v>155</v>
      </c>
      <c r="AW1445" s="14" t="s">
        <v>155</v>
      </c>
      <c r="AX1445" s="15" t="s">
        <v>157</v>
      </c>
      <c r="AY1445" s="15">
        <v>0</v>
      </c>
      <c r="AZ1445" s="13">
        <v>0</v>
      </c>
      <c r="BA1445" s="13">
        <v>0</v>
      </c>
      <c r="BB1445" s="68" t="s">
        <v>1827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73001101</v>
      </c>
      <c r="D1446" s="15" t="s">
        <v>744</v>
      </c>
      <c r="E1446" s="14">
        <v>1</v>
      </c>
      <c r="F1446" s="9">
        <v>0</v>
      </c>
      <c r="G1446" s="14">
        <v>0</v>
      </c>
      <c r="H1446" s="13">
        <v>0</v>
      </c>
      <c r="I1446" s="14">
        <v>1</v>
      </c>
      <c r="J1446" s="14">
        <v>0</v>
      </c>
      <c r="K1446" s="14">
        <v>0</v>
      </c>
      <c r="L1446" s="14">
        <v>0</v>
      </c>
      <c r="M1446" s="14">
        <v>0</v>
      </c>
      <c r="N1446" s="14">
        <v>2</v>
      </c>
      <c r="O1446" s="14">
        <v>1</v>
      </c>
      <c r="P1446" s="14">
        <v>0.1</v>
      </c>
      <c r="Q1446" s="14">
        <v>0</v>
      </c>
      <c r="R1446" s="6">
        <v>0</v>
      </c>
      <c r="S1446" s="13">
        <v>0</v>
      </c>
      <c r="T1446" s="11">
        <v>1</v>
      </c>
      <c r="U1446" s="14">
        <v>1</v>
      </c>
      <c r="V1446" s="14">
        <v>0</v>
      </c>
      <c r="W1446" s="14">
        <v>1.5</v>
      </c>
      <c r="X1446" s="14">
        <v>0</v>
      </c>
      <c r="Y1446" s="14">
        <v>0</v>
      </c>
      <c r="Z1446" s="14">
        <v>0</v>
      </c>
      <c r="AA1446" s="14">
        <v>0</v>
      </c>
      <c r="AB1446" s="14">
        <v>1</v>
      </c>
      <c r="AC1446" s="14">
        <v>0</v>
      </c>
      <c r="AD1446" s="14">
        <v>5</v>
      </c>
      <c r="AE1446" s="14">
        <v>1</v>
      </c>
      <c r="AF1446" s="14">
        <v>3</v>
      </c>
      <c r="AG1446" s="6">
        <v>2</v>
      </c>
      <c r="AH1446" s="6">
        <v>1</v>
      </c>
      <c r="AI1446" s="6">
        <v>0</v>
      </c>
      <c r="AJ1446" s="6">
        <v>6</v>
      </c>
      <c r="AK1446" s="14">
        <v>0</v>
      </c>
      <c r="AL1446" s="14">
        <v>0</v>
      </c>
      <c r="AM1446" s="14">
        <v>0</v>
      </c>
      <c r="AN1446" s="14">
        <v>0.5</v>
      </c>
      <c r="AO1446" s="14">
        <v>5000</v>
      </c>
      <c r="AP1446" s="14">
        <v>0.2</v>
      </c>
      <c r="AQ1446" s="14">
        <v>0</v>
      </c>
      <c r="AR1446" s="6">
        <v>0</v>
      </c>
      <c r="AS1446" s="14" t="s">
        <v>155</v>
      </c>
      <c r="AT1446" s="15" t="s">
        <v>156</v>
      </c>
      <c r="AU1446" s="14">
        <v>0</v>
      </c>
      <c r="AV1446" s="14">
        <v>10000006</v>
      </c>
      <c r="AW1446" s="10">
        <v>60000004</v>
      </c>
      <c r="AX1446" s="15" t="s">
        <v>745</v>
      </c>
      <c r="AY1446" s="15" t="s">
        <v>155</v>
      </c>
      <c r="AZ1446" s="13">
        <v>0</v>
      </c>
      <c r="BA1446" s="13">
        <v>0</v>
      </c>
      <c r="BB1446" s="68"/>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73001102</v>
      </c>
      <c r="D1447" s="12" t="s">
        <v>343</v>
      </c>
      <c r="E1447" s="14">
        <v>1</v>
      </c>
      <c r="F1447" s="11">
        <v>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6</v>
      </c>
      <c r="AE1447" s="11">
        <v>1</v>
      </c>
      <c r="AF1447" s="11">
        <v>3</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156</v>
      </c>
      <c r="AU1447" s="11" t="s">
        <v>345</v>
      </c>
      <c r="AV1447" s="14">
        <v>10000007</v>
      </c>
      <c r="AW1447" s="14">
        <v>70105001</v>
      </c>
      <c r="AX1447" s="12" t="s">
        <v>157</v>
      </c>
      <c r="AY1447" s="11" t="s">
        <v>1731</v>
      </c>
      <c r="AZ1447" s="13">
        <v>0</v>
      </c>
      <c r="BA1447" s="13">
        <v>0</v>
      </c>
      <c r="BB1447" s="37" t="s">
        <v>1732</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1.75" customHeight="1">
      <c r="C1448" s="14">
        <v>73001103</v>
      </c>
      <c r="D1448" s="12" t="s">
        <v>343</v>
      </c>
      <c r="E1448" s="14">
        <v>1</v>
      </c>
      <c r="F1448" s="11">
        <v>0</v>
      </c>
      <c r="G1448" s="14">
        <v>0</v>
      </c>
      <c r="H1448" s="13">
        <v>0</v>
      </c>
      <c r="I1448" s="14">
        <v>1</v>
      </c>
      <c r="J1448" s="14">
        <v>0</v>
      </c>
      <c r="K1448" s="14">
        <v>0</v>
      </c>
      <c r="L1448" s="11">
        <v>0</v>
      </c>
      <c r="M1448" s="11">
        <v>0</v>
      </c>
      <c r="N1448" s="11">
        <v>2</v>
      </c>
      <c r="O1448" s="11">
        <v>3</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9</v>
      </c>
      <c r="AE1448" s="11">
        <v>1</v>
      </c>
      <c r="AF1448" s="11">
        <v>4</v>
      </c>
      <c r="AG1448" s="6">
        <v>0</v>
      </c>
      <c r="AH1448" s="6">
        <v>1</v>
      </c>
      <c r="AI1448" s="6">
        <v>0</v>
      </c>
      <c r="AJ1448" s="6">
        <v>2</v>
      </c>
      <c r="AK1448" s="11">
        <v>0</v>
      </c>
      <c r="AL1448" s="11">
        <v>0</v>
      </c>
      <c r="AM1448" s="11">
        <v>0</v>
      </c>
      <c r="AN1448" s="11">
        <v>3</v>
      </c>
      <c r="AO1448" s="11">
        <v>5000</v>
      </c>
      <c r="AP1448" s="11">
        <v>2.5</v>
      </c>
      <c r="AQ1448" s="11">
        <v>0</v>
      </c>
      <c r="AR1448" s="6">
        <v>0</v>
      </c>
      <c r="AS1448" s="11" t="s">
        <v>344</v>
      </c>
      <c r="AT1448" s="12" t="s">
        <v>210</v>
      </c>
      <c r="AU1448" s="11" t="s">
        <v>345</v>
      </c>
      <c r="AV1448" s="14">
        <v>10000007</v>
      </c>
      <c r="AW1448" s="14">
        <v>70102001</v>
      </c>
      <c r="AX1448" s="12" t="s">
        <v>157</v>
      </c>
      <c r="AY1448" s="11" t="s">
        <v>1727</v>
      </c>
      <c r="AZ1448" s="13">
        <v>0</v>
      </c>
      <c r="BA1448" s="13">
        <v>0</v>
      </c>
      <c r="BB1448" s="37" t="s">
        <v>347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73001201</v>
      </c>
      <c r="D1449" s="12" t="s">
        <v>1814</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20</v>
      </c>
      <c r="AE1449" s="11">
        <v>1</v>
      </c>
      <c r="AF1449" s="11" t="s">
        <v>504</v>
      </c>
      <c r="AG1449" s="6">
        <v>1</v>
      </c>
      <c r="AH1449" s="6">
        <v>0</v>
      </c>
      <c r="AI1449" s="6">
        <v>0</v>
      </c>
      <c r="AJ1449" s="6">
        <v>0</v>
      </c>
      <c r="AK1449" s="11">
        <v>0</v>
      </c>
      <c r="AL1449" s="11">
        <v>0</v>
      </c>
      <c r="AM1449" s="11">
        <v>0</v>
      </c>
      <c r="AN1449" s="11">
        <v>0.5</v>
      </c>
      <c r="AO1449" s="11">
        <v>999999</v>
      </c>
      <c r="AP1449" s="11">
        <v>2</v>
      </c>
      <c r="AQ1449" s="11">
        <v>0</v>
      </c>
      <c r="AR1449" s="6">
        <v>0</v>
      </c>
      <c r="AS1449" s="11" t="s">
        <v>499</v>
      </c>
      <c r="AT1449" s="15" t="s">
        <v>210</v>
      </c>
      <c r="AU1449" s="11" t="s">
        <v>345</v>
      </c>
      <c r="AV1449" s="14">
        <v>10000007</v>
      </c>
      <c r="AW1449" s="14">
        <v>70405007</v>
      </c>
      <c r="AX1449" s="15" t="s">
        <v>226</v>
      </c>
      <c r="AY1449" s="15" t="s">
        <v>256</v>
      </c>
      <c r="AZ1449" s="13">
        <v>0</v>
      </c>
      <c r="BA1449" s="13">
        <v>0</v>
      </c>
      <c r="BB1449" s="37" t="s">
        <v>1815</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73001203</v>
      </c>
      <c r="D1450" s="12" t="s">
        <v>1733</v>
      </c>
      <c r="E1450" s="14">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155</v>
      </c>
      <c r="AT1450" s="15" t="s">
        <v>156</v>
      </c>
      <c r="AU1450" s="11" t="s">
        <v>352</v>
      </c>
      <c r="AV1450" s="14">
        <v>0</v>
      </c>
      <c r="AW1450" s="14">
        <v>0</v>
      </c>
      <c r="AX1450" s="12" t="s">
        <v>340</v>
      </c>
      <c r="AY1450" s="11" t="s">
        <v>1828</v>
      </c>
      <c r="AZ1450" s="13">
        <v>0</v>
      </c>
      <c r="BA1450" s="13">
        <v>0</v>
      </c>
      <c r="BB1450" s="37" t="s">
        <v>1735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73001204</v>
      </c>
      <c r="D1451" s="12" t="s">
        <v>1079</v>
      </c>
      <c r="E1451" s="14">
        <v>1</v>
      </c>
      <c r="F1451" s="11">
        <v>60010100</v>
      </c>
      <c r="G1451" s="14">
        <v>0</v>
      </c>
      <c r="H1451" s="13">
        <v>0</v>
      </c>
      <c r="I1451" s="14">
        <v>1</v>
      </c>
      <c r="J1451" s="14">
        <v>0</v>
      </c>
      <c r="K1451" s="14">
        <v>0</v>
      </c>
      <c r="L1451" s="11">
        <v>0</v>
      </c>
      <c r="M1451" s="11">
        <v>0</v>
      </c>
      <c r="N1451" s="11">
        <v>2</v>
      </c>
      <c r="O1451" s="11">
        <v>1</v>
      </c>
      <c r="P1451" s="11">
        <v>0.5</v>
      </c>
      <c r="Q1451" s="11">
        <v>0</v>
      </c>
      <c r="R1451" s="6">
        <v>0</v>
      </c>
      <c r="S1451" s="11">
        <v>0</v>
      </c>
      <c r="T1451" s="11">
        <v>1</v>
      </c>
      <c r="U1451" s="11">
        <v>2</v>
      </c>
      <c r="V1451" s="11">
        <v>0</v>
      </c>
      <c r="W1451" s="11">
        <v>3</v>
      </c>
      <c r="X1451" s="11">
        <v>0</v>
      </c>
      <c r="Y1451" s="11">
        <v>1</v>
      </c>
      <c r="Z1451" s="11">
        <v>0</v>
      </c>
      <c r="AA1451" s="11">
        <v>0</v>
      </c>
      <c r="AB1451" s="11">
        <v>0</v>
      </c>
      <c r="AC1451" s="11">
        <v>0</v>
      </c>
      <c r="AD1451" s="11">
        <v>10</v>
      </c>
      <c r="AE1451" s="11">
        <v>1</v>
      </c>
      <c r="AF1451" s="11">
        <v>3</v>
      </c>
      <c r="AG1451" s="6">
        <v>1</v>
      </c>
      <c r="AH1451" s="6">
        <v>1</v>
      </c>
      <c r="AI1451" s="6">
        <v>0</v>
      </c>
      <c r="AJ1451" s="6">
        <v>1.5</v>
      </c>
      <c r="AK1451" s="11">
        <v>0</v>
      </c>
      <c r="AL1451" s="11">
        <v>0</v>
      </c>
      <c r="AM1451" s="11">
        <v>0</v>
      </c>
      <c r="AN1451" s="11">
        <v>0.5</v>
      </c>
      <c r="AO1451" s="11">
        <v>5000</v>
      </c>
      <c r="AP1451" s="11">
        <v>3</v>
      </c>
      <c r="AQ1451" s="11">
        <v>0</v>
      </c>
      <c r="AR1451" s="6">
        <v>0</v>
      </c>
      <c r="AS1451" s="11" t="s">
        <v>155</v>
      </c>
      <c r="AT1451" s="15" t="s">
        <v>156</v>
      </c>
      <c r="AU1451" s="11" t="s">
        <v>345</v>
      </c>
      <c r="AV1451" s="14">
        <v>10000007</v>
      </c>
      <c r="AW1451" s="14">
        <v>70103003</v>
      </c>
      <c r="AX1451" s="12" t="s">
        <v>157</v>
      </c>
      <c r="AY1451" s="11" t="s">
        <v>1829</v>
      </c>
      <c r="AZ1451" s="13">
        <v>0</v>
      </c>
      <c r="BA1451" s="13">
        <v>0</v>
      </c>
      <c r="BB1451" s="37" t="s">
        <v>1081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19.5" customHeight="1">
      <c r="C1452" s="14">
        <v>73001205</v>
      </c>
      <c r="D1452" s="15" t="s">
        <v>375</v>
      </c>
      <c r="E1452" s="14">
        <v>1</v>
      </c>
      <c r="F1452" s="14">
        <v>60010300</v>
      </c>
      <c r="G1452" s="14">
        <v>0</v>
      </c>
      <c r="H1452" s="13">
        <v>0</v>
      </c>
      <c r="I1452" s="14">
        <v>1</v>
      </c>
      <c r="J1452" s="14">
        <v>0</v>
      </c>
      <c r="K1452" s="14">
        <v>0</v>
      </c>
      <c r="L1452" s="14">
        <v>0</v>
      </c>
      <c r="M1452" s="14">
        <v>0</v>
      </c>
      <c r="N1452" s="11">
        <v>2</v>
      </c>
      <c r="O1452" s="14">
        <v>1</v>
      </c>
      <c r="P1452" s="14">
        <v>0.5</v>
      </c>
      <c r="Q1452" s="14">
        <v>0</v>
      </c>
      <c r="R1452" s="6">
        <v>0</v>
      </c>
      <c r="S1452" s="13">
        <v>0</v>
      </c>
      <c r="T1452" s="11">
        <v>1</v>
      </c>
      <c r="U1452" s="14">
        <v>2</v>
      </c>
      <c r="V1452" s="14">
        <v>0</v>
      </c>
      <c r="W1452" s="14">
        <v>3</v>
      </c>
      <c r="X1452" s="14">
        <v>0</v>
      </c>
      <c r="Y1452" s="14">
        <v>0</v>
      </c>
      <c r="Z1452" s="14">
        <v>0</v>
      </c>
      <c r="AA1452" s="14">
        <v>0</v>
      </c>
      <c r="AB1452" s="14">
        <v>0</v>
      </c>
      <c r="AC1452" s="14">
        <v>0</v>
      </c>
      <c r="AD1452" s="14">
        <v>15</v>
      </c>
      <c r="AE1452" s="14">
        <v>1</v>
      </c>
      <c r="AF1452" s="14">
        <v>2</v>
      </c>
      <c r="AG1452" s="6">
        <v>2</v>
      </c>
      <c r="AH1452" s="6">
        <v>2</v>
      </c>
      <c r="AI1452" s="6">
        <v>0</v>
      </c>
      <c r="AJ1452" s="6">
        <v>3</v>
      </c>
      <c r="AK1452" s="14">
        <v>0</v>
      </c>
      <c r="AL1452" s="14">
        <v>0</v>
      </c>
      <c r="AM1452" s="14">
        <v>0</v>
      </c>
      <c r="AN1452" s="14">
        <v>2</v>
      </c>
      <c r="AO1452" s="14">
        <v>30000</v>
      </c>
      <c r="AP1452" s="14">
        <v>2</v>
      </c>
      <c r="AQ1452" s="14">
        <v>4</v>
      </c>
      <c r="AR1452" s="6">
        <v>0</v>
      </c>
      <c r="AS1452" s="14" t="s">
        <v>155</v>
      </c>
      <c r="AT1452" s="15" t="s">
        <v>156</v>
      </c>
      <c r="AU1452" s="14" t="s">
        <v>352</v>
      </c>
      <c r="AV1452" s="14">
        <v>10003002</v>
      </c>
      <c r="AW1452" s="14">
        <v>70106005</v>
      </c>
      <c r="AX1452" s="15" t="s">
        <v>376</v>
      </c>
      <c r="AY1452" s="15">
        <v>0</v>
      </c>
      <c r="AZ1452" s="13">
        <v>0</v>
      </c>
      <c r="BA1452" s="13">
        <v>0</v>
      </c>
      <c r="BB1452" s="68" t="s">
        <v>371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73001301</v>
      </c>
      <c r="D1453" s="12" t="s">
        <v>464</v>
      </c>
      <c r="E1453" s="11">
        <v>2</v>
      </c>
      <c r="F1453" s="11">
        <v>61012301</v>
      </c>
      <c r="G1453" s="11">
        <v>0</v>
      </c>
      <c r="H1453" s="13">
        <v>0</v>
      </c>
      <c r="I1453" s="14">
        <v>1</v>
      </c>
      <c r="J1453" s="14">
        <v>0</v>
      </c>
      <c r="K1453" s="14">
        <v>0</v>
      </c>
      <c r="L1453" s="11">
        <v>0</v>
      </c>
      <c r="M1453" s="11">
        <v>0</v>
      </c>
      <c r="N1453" s="11">
        <v>2</v>
      </c>
      <c r="O1453" s="11">
        <v>1</v>
      </c>
      <c r="P1453" s="11">
        <v>0.5</v>
      </c>
      <c r="Q1453" s="11">
        <v>0</v>
      </c>
      <c r="R1453" s="6">
        <v>0</v>
      </c>
      <c r="S1453" s="11">
        <v>0</v>
      </c>
      <c r="T1453" s="11">
        <v>1</v>
      </c>
      <c r="U1453" s="11">
        <v>2</v>
      </c>
      <c r="V1453" s="11">
        <v>0</v>
      </c>
      <c r="W1453" s="11">
        <v>1.4</v>
      </c>
      <c r="X1453" s="11">
        <v>150</v>
      </c>
      <c r="Y1453" s="11">
        <v>1</v>
      </c>
      <c r="Z1453" s="11">
        <v>0</v>
      </c>
      <c r="AA1453" s="11">
        <v>0</v>
      </c>
      <c r="AB1453" s="11">
        <v>0</v>
      </c>
      <c r="AC1453" s="11">
        <v>0</v>
      </c>
      <c r="AD1453" s="11">
        <v>12</v>
      </c>
      <c r="AE1453" s="11">
        <v>2</v>
      </c>
      <c r="AF1453" s="11" t="s">
        <v>164</v>
      </c>
      <c r="AG1453" s="6">
        <v>0</v>
      </c>
      <c r="AH1453" s="6">
        <v>2</v>
      </c>
      <c r="AI1453" s="6">
        <v>0</v>
      </c>
      <c r="AJ1453" s="6">
        <v>1.5</v>
      </c>
      <c r="AK1453" s="11">
        <v>0</v>
      </c>
      <c r="AL1453" s="11">
        <v>0</v>
      </c>
      <c r="AM1453" s="11">
        <v>0</v>
      </c>
      <c r="AN1453" s="11">
        <v>1.5</v>
      </c>
      <c r="AO1453" s="11">
        <v>1200</v>
      </c>
      <c r="AP1453" s="11">
        <v>1</v>
      </c>
      <c r="AQ1453" s="11">
        <v>15</v>
      </c>
      <c r="AR1453" s="6">
        <v>0</v>
      </c>
      <c r="AS1453" s="11" t="s">
        <v>155</v>
      </c>
      <c r="AT1453" s="12" t="s">
        <v>193</v>
      </c>
      <c r="AU1453" s="11" t="s">
        <v>166</v>
      </c>
      <c r="AV1453" s="14">
        <v>10000011</v>
      </c>
      <c r="AW1453" s="14">
        <v>70404001</v>
      </c>
      <c r="AX1453" s="12" t="s">
        <v>167</v>
      </c>
      <c r="AY1453" s="11">
        <v>0</v>
      </c>
      <c r="AZ1453" s="13">
        <v>0</v>
      </c>
      <c r="BA1453" s="13">
        <v>0</v>
      </c>
      <c r="BB1453" s="37" t="s">
        <v>477</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73001302</v>
      </c>
      <c r="D1454" s="12" t="s">
        <v>1733</v>
      </c>
      <c r="E1454" s="14">
        <v>1</v>
      </c>
      <c r="F1454" s="11">
        <v>60010300</v>
      </c>
      <c r="G1454" s="14">
        <v>0</v>
      </c>
      <c r="H1454" s="13">
        <v>0</v>
      </c>
      <c r="I1454" s="14">
        <v>1</v>
      </c>
      <c r="J1454" s="14">
        <v>0</v>
      </c>
      <c r="K1454" s="14">
        <v>0</v>
      </c>
      <c r="L1454" s="11">
        <v>0</v>
      </c>
      <c r="M1454" s="11">
        <v>0</v>
      </c>
      <c r="N1454" s="11">
        <v>2</v>
      </c>
      <c r="O1454" s="11">
        <v>2</v>
      </c>
      <c r="P1454" s="11">
        <v>0.8</v>
      </c>
      <c r="Q1454" s="11">
        <v>0</v>
      </c>
      <c r="R1454" s="6">
        <v>0</v>
      </c>
      <c r="S1454" s="11">
        <v>0</v>
      </c>
      <c r="T1454" s="11">
        <v>1</v>
      </c>
      <c r="U1454" s="11">
        <v>2</v>
      </c>
      <c r="V1454" s="11">
        <v>0</v>
      </c>
      <c r="W1454" s="11">
        <v>0</v>
      </c>
      <c r="X1454" s="11">
        <v>0</v>
      </c>
      <c r="Y1454" s="11">
        <v>0</v>
      </c>
      <c r="Z1454" s="11">
        <v>0</v>
      </c>
      <c r="AA1454" s="11">
        <v>0</v>
      </c>
      <c r="AB1454" s="11">
        <v>0</v>
      </c>
      <c r="AC1454" s="11">
        <v>0</v>
      </c>
      <c r="AD1454" s="11">
        <v>20</v>
      </c>
      <c r="AE1454" s="11">
        <v>0</v>
      </c>
      <c r="AF1454" s="11">
        <v>0</v>
      </c>
      <c r="AG1454" s="6">
        <v>2</v>
      </c>
      <c r="AH1454" s="6">
        <v>2</v>
      </c>
      <c r="AI1454" s="6">
        <v>0</v>
      </c>
      <c r="AJ1454" s="6">
        <v>1.5</v>
      </c>
      <c r="AK1454" s="11">
        <v>0</v>
      </c>
      <c r="AL1454" s="11">
        <v>0</v>
      </c>
      <c r="AM1454" s="11">
        <v>0</v>
      </c>
      <c r="AN1454" s="11">
        <v>1</v>
      </c>
      <c r="AO1454" s="11">
        <v>3000</v>
      </c>
      <c r="AP1454" s="11">
        <v>0.5</v>
      </c>
      <c r="AQ1454" s="11">
        <v>0</v>
      </c>
      <c r="AR1454" s="6">
        <v>0</v>
      </c>
      <c r="AS1454" s="11" t="s">
        <v>155</v>
      </c>
      <c r="AT1454" s="15" t="s">
        <v>156</v>
      </c>
      <c r="AU1454" s="11" t="s">
        <v>352</v>
      </c>
      <c r="AV1454" s="14">
        <v>0</v>
      </c>
      <c r="AW1454" s="14">
        <v>0</v>
      </c>
      <c r="AX1454" s="12" t="s">
        <v>340</v>
      </c>
      <c r="AY1454" s="11" t="s">
        <v>1830</v>
      </c>
      <c r="AZ1454" s="13">
        <v>0</v>
      </c>
      <c r="BA1454" s="13">
        <v>0</v>
      </c>
      <c r="BB1454" s="37" t="s">
        <v>1735</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73001303</v>
      </c>
      <c r="D1455" s="12" t="s">
        <v>351</v>
      </c>
      <c r="E1455" s="14">
        <v>1</v>
      </c>
      <c r="F1455" s="11">
        <v>60010300</v>
      </c>
      <c r="G1455" s="14">
        <v>0</v>
      </c>
      <c r="H1455" s="13">
        <v>0</v>
      </c>
      <c r="I1455" s="14">
        <v>1</v>
      </c>
      <c r="J1455" s="14">
        <v>0</v>
      </c>
      <c r="K1455" s="14">
        <v>0</v>
      </c>
      <c r="L1455" s="11">
        <v>0</v>
      </c>
      <c r="M1455" s="11">
        <v>0</v>
      </c>
      <c r="N1455" s="11">
        <v>2</v>
      </c>
      <c r="O1455" s="11">
        <v>1</v>
      </c>
      <c r="P1455" s="11">
        <v>0.5</v>
      </c>
      <c r="Q1455" s="11">
        <v>0</v>
      </c>
      <c r="R1455" s="6">
        <v>0</v>
      </c>
      <c r="S1455" s="11">
        <v>0</v>
      </c>
      <c r="T1455" s="11">
        <v>1</v>
      </c>
      <c r="U1455" s="11">
        <v>2</v>
      </c>
      <c r="V1455" s="11">
        <v>0</v>
      </c>
      <c r="W1455" s="11">
        <v>3</v>
      </c>
      <c r="X1455" s="11">
        <v>0</v>
      </c>
      <c r="Y1455" s="11">
        <v>0</v>
      </c>
      <c r="Z1455" s="11">
        <v>0</v>
      </c>
      <c r="AA1455" s="11">
        <v>0</v>
      </c>
      <c r="AB1455" s="11">
        <v>0</v>
      </c>
      <c r="AC1455" s="11">
        <v>0</v>
      </c>
      <c r="AD1455" s="11">
        <v>12</v>
      </c>
      <c r="AE1455" s="11">
        <v>2</v>
      </c>
      <c r="AF1455" s="11" t="s">
        <v>164</v>
      </c>
      <c r="AG1455" s="6">
        <v>0</v>
      </c>
      <c r="AH1455" s="6">
        <v>2</v>
      </c>
      <c r="AI1455" s="6">
        <v>0</v>
      </c>
      <c r="AJ1455" s="6">
        <v>1.5</v>
      </c>
      <c r="AK1455" s="11">
        <v>0</v>
      </c>
      <c r="AL1455" s="11">
        <v>0</v>
      </c>
      <c r="AM1455" s="11">
        <v>0</v>
      </c>
      <c r="AN1455" s="11">
        <v>2.5</v>
      </c>
      <c r="AO1455" s="11">
        <v>4000</v>
      </c>
      <c r="AP1455" s="11">
        <v>2</v>
      </c>
      <c r="AQ1455" s="11">
        <v>0</v>
      </c>
      <c r="AR1455" s="6">
        <v>0</v>
      </c>
      <c r="AS1455" s="11" t="s">
        <v>155</v>
      </c>
      <c r="AT1455" s="15" t="s">
        <v>210</v>
      </c>
      <c r="AU1455" s="11" t="s">
        <v>352</v>
      </c>
      <c r="AV1455" s="14">
        <v>10001007</v>
      </c>
      <c r="AW1455" s="14">
        <v>70103001</v>
      </c>
      <c r="AX1455" s="12" t="s">
        <v>157</v>
      </c>
      <c r="AY1455" s="11">
        <v>0</v>
      </c>
      <c r="AZ1455" s="13">
        <v>0</v>
      </c>
      <c r="BA1455" s="13">
        <v>0</v>
      </c>
      <c r="BB1455" s="37" t="s">
        <v>353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73001305</v>
      </c>
      <c r="D1456" s="15" t="s">
        <v>462</v>
      </c>
      <c r="E1456" s="14">
        <v>1</v>
      </c>
      <c r="F1456" s="14">
        <v>60010500</v>
      </c>
      <c r="G1456" s="14">
        <v>0</v>
      </c>
      <c r="H1456" s="13">
        <v>0</v>
      </c>
      <c r="I1456" s="14">
        <v>1</v>
      </c>
      <c r="J1456" s="14">
        <v>0</v>
      </c>
      <c r="K1456" s="14">
        <v>0</v>
      </c>
      <c r="L1456" s="14">
        <v>0</v>
      </c>
      <c r="M1456" s="14">
        <v>0</v>
      </c>
      <c r="N1456" s="11">
        <v>2</v>
      </c>
      <c r="O1456" s="14">
        <v>2</v>
      </c>
      <c r="P1456" s="14">
        <v>0.5</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460</v>
      </c>
      <c r="AS1456" s="14" t="s">
        <v>155</v>
      </c>
      <c r="AT1456" s="15" t="s">
        <v>156</v>
      </c>
      <c r="AU1456" s="14" t="s">
        <v>243</v>
      </c>
      <c r="AV1456" s="14">
        <v>0</v>
      </c>
      <c r="AW1456" s="14">
        <v>0</v>
      </c>
      <c r="AX1456" s="15" t="s">
        <v>157</v>
      </c>
      <c r="AY1456" s="15" t="s">
        <v>155</v>
      </c>
      <c r="AZ1456" s="13">
        <v>0</v>
      </c>
      <c r="BA1456" s="13">
        <v>0</v>
      </c>
      <c r="BB1456" s="68" t="s">
        <v>632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25" customHeight="1">
      <c r="C1457" s="14">
        <v>73001306</v>
      </c>
      <c r="D1457" s="15" t="s">
        <v>975</v>
      </c>
      <c r="E1457" s="14">
        <v>1</v>
      </c>
      <c r="F1457" s="14">
        <v>62000101</v>
      </c>
      <c r="G1457" s="14">
        <v>0</v>
      </c>
      <c r="H1457" s="13">
        <v>0</v>
      </c>
      <c r="I1457" s="14">
        <v>1</v>
      </c>
      <c r="J1457" s="14">
        <v>0</v>
      </c>
      <c r="K1457" s="11">
        <v>0</v>
      </c>
      <c r="L1457" s="14">
        <v>0</v>
      </c>
      <c r="M1457" s="14">
        <v>0</v>
      </c>
      <c r="N1457" s="11">
        <v>2</v>
      </c>
      <c r="O1457" s="14">
        <v>1</v>
      </c>
      <c r="P1457" s="14">
        <v>0.3</v>
      </c>
      <c r="Q1457" s="14">
        <v>0</v>
      </c>
      <c r="R1457" s="6">
        <v>0</v>
      </c>
      <c r="S1457" s="13">
        <v>0</v>
      </c>
      <c r="T1457" s="11">
        <v>1</v>
      </c>
      <c r="U1457" s="14">
        <v>1</v>
      </c>
      <c r="V1457" s="14">
        <v>0</v>
      </c>
      <c r="W1457" s="14">
        <v>3</v>
      </c>
      <c r="X1457" s="14">
        <v>0</v>
      </c>
      <c r="Y1457" s="14">
        <v>0</v>
      </c>
      <c r="Z1457" s="14">
        <v>0</v>
      </c>
      <c r="AA1457" s="14">
        <v>0</v>
      </c>
      <c r="AB1457" s="14">
        <v>1</v>
      </c>
      <c r="AC1457" s="14">
        <v>12</v>
      </c>
      <c r="AD1457" s="14">
        <v>12</v>
      </c>
      <c r="AE1457" s="14">
        <v>0</v>
      </c>
      <c r="AF1457" s="14">
        <v>3</v>
      </c>
      <c r="AG1457" s="6">
        <v>7</v>
      </c>
      <c r="AH1457" s="6">
        <v>0</v>
      </c>
      <c r="AI1457" s="6">
        <v>0</v>
      </c>
      <c r="AJ1457" s="6">
        <v>10</v>
      </c>
      <c r="AK1457" s="14">
        <v>0</v>
      </c>
      <c r="AL1457" s="14">
        <v>0</v>
      </c>
      <c r="AM1457" s="14">
        <v>0</v>
      </c>
      <c r="AN1457" s="14">
        <v>0</v>
      </c>
      <c r="AO1457" s="14">
        <v>3000</v>
      </c>
      <c r="AP1457" s="14">
        <v>0.5</v>
      </c>
      <c r="AQ1457" s="14">
        <v>20</v>
      </c>
      <c r="AR1457" s="6">
        <v>0</v>
      </c>
      <c r="AS1457" s="14" t="s">
        <v>155</v>
      </c>
      <c r="AT1457" s="12" t="s">
        <v>183</v>
      </c>
      <c r="AU1457" s="14" t="s">
        <v>766</v>
      </c>
      <c r="AV1457" s="14">
        <v>10000011</v>
      </c>
      <c r="AW1457" s="14">
        <v>20001010</v>
      </c>
      <c r="AX1457" s="15" t="s">
        <v>190</v>
      </c>
      <c r="AY1457" s="15" t="s">
        <v>155</v>
      </c>
      <c r="AZ1457" s="13">
        <v>0</v>
      </c>
      <c r="BA1457" s="13">
        <v>0</v>
      </c>
      <c r="BB1457" s="37" t="s">
        <v>976</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73002101</v>
      </c>
      <c r="D1458" s="12" t="s">
        <v>1733</v>
      </c>
      <c r="E1458" s="14">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20</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340</v>
      </c>
      <c r="AY1458" s="11" t="s">
        <v>1831</v>
      </c>
      <c r="AZ1458" s="13">
        <v>0</v>
      </c>
      <c r="BA1458" s="13">
        <v>0</v>
      </c>
      <c r="BB1458" s="37" t="s">
        <v>1735</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73002102</v>
      </c>
      <c r="D1459" s="15" t="s">
        <v>1832</v>
      </c>
      <c r="E1459" s="14">
        <v>1</v>
      </c>
      <c r="F1459" s="14">
        <v>60010500</v>
      </c>
      <c r="G1459" s="14">
        <v>0</v>
      </c>
      <c r="H1459" s="13">
        <v>0</v>
      </c>
      <c r="I1459" s="14">
        <v>1</v>
      </c>
      <c r="J1459" s="14">
        <v>0</v>
      </c>
      <c r="K1459" s="14">
        <v>0</v>
      </c>
      <c r="L1459" s="14">
        <v>0</v>
      </c>
      <c r="M1459" s="14">
        <v>0</v>
      </c>
      <c r="N1459" s="11">
        <v>2</v>
      </c>
      <c r="O1459" s="14">
        <v>2</v>
      </c>
      <c r="P1459" s="14">
        <v>0.6</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90401006</v>
      </c>
      <c r="AS1459" s="14" t="s">
        <v>155</v>
      </c>
      <c r="AT1459" s="15" t="s">
        <v>156</v>
      </c>
      <c r="AU1459" s="14" t="s">
        <v>243</v>
      </c>
      <c r="AV1459" s="14">
        <v>0</v>
      </c>
      <c r="AW1459" s="14">
        <v>40000003</v>
      </c>
      <c r="AX1459" s="15" t="s">
        <v>157</v>
      </c>
      <c r="AY1459" s="15" t="s">
        <v>155</v>
      </c>
      <c r="AZ1459" s="13">
        <v>0</v>
      </c>
      <c r="BA1459" s="13">
        <v>0</v>
      </c>
      <c r="BB1459" s="68" t="s">
        <v>1833</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73002103</v>
      </c>
      <c r="D1460" s="15" t="s">
        <v>1834</v>
      </c>
      <c r="E1460" s="14">
        <v>1</v>
      </c>
      <c r="F1460" s="14">
        <v>60010300</v>
      </c>
      <c r="G1460" s="14">
        <v>0</v>
      </c>
      <c r="H1460" s="13">
        <v>0</v>
      </c>
      <c r="I1460" s="14">
        <v>1</v>
      </c>
      <c r="J1460" s="14">
        <v>0</v>
      </c>
      <c r="K1460" s="14">
        <v>0</v>
      </c>
      <c r="L1460" s="14">
        <v>0</v>
      </c>
      <c r="M1460" s="14">
        <v>0</v>
      </c>
      <c r="N1460" s="11">
        <v>2</v>
      </c>
      <c r="O1460" s="14">
        <v>6</v>
      </c>
      <c r="P1460" s="14">
        <v>0</v>
      </c>
      <c r="Q1460" s="14">
        <v>0</v>
      </c>
      <c r="R1460" s="6">
        <v>0</v>
      </c>
      <c r="S1460" s="13">
        <v>0</v>
      </c>
      <c r="T1460" s="11">
        <v>1</v>
      </c>
      <c r="U1460" s="14">
        <v>2</v>
      </c>
      <c r="V1460" s="14">
        <v>0</v>
      </c>
      <c r="W1460" s="14">
        <v>10</v>
      </c>
      <c r="X1460" s="14">
        <v>0</v>
      </c>
      <c r="Y1460" s="14">
        <v>0</v>
      </c>
      <c r="Z1460" s="14">
        <v>0</v>
      </c>
      <c r="AA1460" s="14">
        <v>0</v>
      </c>
      <c r="AB1460" s="14">
        <v>0</v>
      </c>
      <c r="AC1460" s="14">
        <v>0</v>
      </c>
      <c r="AD1460" s="14">
        <v>15</v>
      </c>
      <c r="AE1460" s="14">
        <v>1</v>
      </c>
      <c r="AF1460" s="14">
        <v>3</v>
      </c>
      <c r="AG1460" s="6">
        <v>1</v>
      </c>
      <c r="AH1460" s="6">
        <v>0</v>
      </c>
      <c r="AI1460" s="6">
        <v>0</v>
      </c>
      <c r="AJ1460" s="6">
        <v>1.5</v>
      </c>
      <c r="AK1460" s="14">
        <v>0</v>
      </c>
      <c r="AL1460" s="14">
        <v>0</v>
      </c>
      <c r="AM1460" s="14">
        <v>0</v>
      </c>
      <c r="AN1460" s="14">
        <v>1</v>
      </c>
      <c r="AO1460" s="14">
        <v>1000</v>
      </c>
      <c r="AP1460" s="14">
        <v>0.5</v>
      </c>
      <c r="AQ1460" s="14">
        <v>0</v>
      </c>
      <c r="AR1460" s="6">
        <v>0</v>
      </c>
      <c r="AS1460" s="14" t="s">
        <v>369</v>
      </c>
      <c r="AT1460" s="15" t="s">
        <v>156</v>
      </c>
      <c r="AU1460" s="14" t="s">
        <v>352</v>
      </c>
      <c r="AV1460" s="14">
        <v>10002001</v>
      </c>
      <c r="AW1460" s="14">
        <v>70106001</v>
      </c>
      <c r="AX1460" s="15" t="s">
        <v>226</v>
      </c>
      <c r="AY1460" s="15" t="s">
        <v>370</v>
      </c>
      <c r="AZ1460" s="13">
        <v>0</v>
      </c>
      <c r="BA1460" s="13">
        <v>0</v>
      </c>
      <c r="BB1460" s="68" t="s">
        <v>371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73002104</v>
      </c>
      <c r="D1461" s="15" t="s">
        <v>1834</v>
      </c>
      <c r="E1461" s="14">
        <v>1</v>
      </c>
      <c r="F1461" s="14">
        <v>60010500</v>
      </c>
      <c r="G1461" s="14">
        <v>0</v>
      </c>
      <c r="H1461" s="13">
        <v>0</v>
      </c>
      <c r="I1461" s="14">
        <v>1</v>
      </c>
      <c r="J1461" s="14">
        <v>0</v>
      </c>
      <c r="K1461" s="14">
        <v>0</v>
      </c>
      <c r="L1461" s="14">
        <v>0</v>
      </c>
      <c r="M1461" s="14">
        <v>0</v>
      </c>
      <c r="N1461" s="11">
        <v>2</v>
      </c>
      <c r="O1461" s="14">
        <v>2</v>
      </c>
      <c r="P1461" s="14">
        <v>0.6</v>
      </c>
      <c r="Q1461" s="14">
        <v>0</v>
      </c>
      <c r="R1461" s="6">
        <v>0</v>
      </c>
      <c r="S1461" s="13">
        <v>0</v>
      </c>
      <c r="T1461" s="11">
        <v>1</v>
      </c>
      <c r="U1461" s="14">
        <v>2</v>
      </c>
      <c r="V1461" s="14">
        <v>0</v>
      </c>
      <c r="W1461" s="14">
        <v>0</v>
      </c>
      <c r="X1461" s="14">
        <v>0</v>
      </c>
      <c r="Y1461" s="14">
        <v>0</v>
      </c>
      <c r="Z1461" s="14">
        <v>0</v>
      </c>
      <c r="AA1461" s="14">
        <v>0</v>
      </c>
      <c r="AB1461" s="11">
        <v>0</v>
      </c>
      <c r="AC1461" s="14">
        <v>0</v>
      </c>
      <c r="AD1461" s="14">
        <v>20</v>
      </c>
      <c r="AE1461" s="14">
        <v>0</v>
      </c>
      <c r="AF1461" s="14">
        <v>0</v>
      </c>
      <c r="AG1461" s="6">
        <v>2</v>
      </c>
      <c r="AH1461" s="6">
        <v>0</v>
      </c>
      <c r="AI1461" s="6">
        <v>0</v>
      </c>
      <c r="AJ1461" s="6">
        <v>0</v>
      </c>
      <c r="AK1461" s="14">
        <v>0</v>
      </c>
      <c r="AL1461" s="14">
        <v>0</v>
      </c>
      <c r="AM1461" s="14">
        <v>0</v>
      </c>
      <c r="AN1461" s="14">
        <v>0</v>
      </c>
      <c r="AO1461" s="14">
        <v>1000</v>
      </c>
      <c r="AP1461" s="14">
        <v>0</v>
      </c>
      <c r="AQ1461" s="14">
        <v>0</v>
      </c>
      <c r="AR1461" s="6">
        <v>90401004</v>
      </c>
      <c r="AS1461" s="14" t="s">
        <v>155</v>
      </c>
      <c r="AT1461" s="15" t="s">
        <v>156</v>
      </c>
      <c r="AU1461" s="14" t="s">
        <v>243</v>
      </c>
      <c r="AV1461" s="14">
        <v>0</v>
      </c>
      <c r="AW1461" s="14">
        <v>40000003</v>
      </c>
      <c r="AX1461" s="15" t="s">
        <v>157</v>
      </c>
      <c r="AY1461" s="15" t="s">
        <v>155</v>
      </c>
      <c r="AZ1461" s="13">
        <v>0</v>
      </c>
      <c r="BA1461" s="13">
        <v>0</v>
      </c>
      <c r="BB1461" s="68" t="s">
        <v>506</v>
      </c>
      <c r="BC1461" s="14">
        <v>0</v>
      </c>
      <c r="BD1461" s="11">
        <v>0</v>
      </c>
      <c r="BE1461" s="14">
        <v>0</v>
      </c>
      <c r="BF1461" s="14">
        <v>0</v>
      </c>
      <c r="BG1461" s="14">
        <v>0</v>
      </c>
      <c r="BH1461" s="14">
        <v>0</v>
      </c>
      <c r="BI1461" s="9">
        <v>0</v>
      </c>
      <c r="BJ1461" s="6">
        <v>0</v>
      </c>
      <c r="BK1461" s="6">
        <v>0</v>
      </c>
      <c r="BL1461" s="6">
        <v>0</v>
      </c>
      <c r="BM1461" s="6">
        <v>0</v>
      </c>
      <c r="BN1461" s="6">
        <v>0</v>
      </c>
      <c r="BO1461" s="6">
        <v>0</v>
      </c>
    </row>
    <row r="1462" spans="3:67" ht="19.5" customHeight="1">
      <c r="C1462" s="14">
        <v>73002105</v>
      </c>
      <c r="D1462" s="12" t="s">
        <v>635</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1</v>
      </c>
      <c r="X1462" s="11">
        <v>0</v>
      </c>
      <c r="Y1462" s="11">
        <v>1</v>
      </c>
      <c r="Z1462" s="11">
        <v>0</v>
      </c>
      <c r="AA1462" s="11">
        <v>0</v>
      </c>
      <c r="AB1462" s="11">
        <v>0</v>
      </c>
      <c r="AC1462" s="11">
        <v>0</v>
      </c>
      <c r="AD1462" s="11">
        <v>30</v>
      </c>
      <c r="AE1462" s="11">
        <v>1</v>
      </c>
      <c r="AF1462" s="11" t="s">
        <v>504</v>
      </c>
      <c r="AG1462" s="6">
        <v>0</v>
      </c>
      <c r="AH1462" s="6">
        <v>0</v>
      </c>
      <c r="AI1462" s="6">
        <v>0</v>
      </c>
      <c r="AJ1462" s="6">
        <v>0</v>
      </c>
      <c r="AK1462" s="11">
        <v>0</v>
      </c>
      <c r="AL1462" s="11">
        <v>0</v>
      </c>
      <c r="AM1462" s="11">
        <v>0</v>
      </c>
      <c r="AN1462" s="11">
        <v>0.5</v>
      </c>
      <c r="AO1462" s="11">
        <v>999999</v>
      </c>
      <c r="AP1462" s="11">
        <v>0.5</v>
      </c>
      <c r="AQ1462" s="11">
        <v>0</v>
      </c>
      <c r="AR1462" s="6">
        <v>0</v>
      </c>
      <c r="AS1462" s="178" t="s">
        <v>583</v>
      </c>
      <c r="AT1462" s="15" t="s">
        <v>210</v>
      </c>
      <c r="AU1462" s="11" t="s">
        <v>345</v>
      </c>
      <c r="AV1462" s="14">
        <v>10000007</v>
      </c>
      <c r="AW1462" s="14">
        <v>70202004</v>
      </c>
      <c r="AX1462" s="15" t="s">
        <v>226</v>
      </c>
      <c r="AY1462" s="15" t="s">
        <v>256</v>
      </c>
      <c r="AZ1462" s="13">
        <v>0</v>
      </c>
      <c r="BA1462" s="13">
        <v>0</v>
      </c>
      <c r="BB1462" s="37" t="s">
        <v>1835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73002201</v>
      </c>
      <c r="D1463" s="12" t="s">
        <v>387</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388</v>
      </c>
      <c r="AG1463" s="6">
        <v>1</v>
      </c>
      <c r="AH1463" s="6">
        <v>1</v>
      </c>
      <c r="AI1463" s="6">
        <v>0</v>
      </c>
      <c r="AJ1463" s="6">
        <v>3</v>
      </c>
      <c r="AK1463" s="11">
        <v>0</v>
      </c>
      <c r="AL1463" s="11">
        <v>0</v>
      </c>
      <c r="AM1463" s="11">
        <v>0</v>
      </c>
      <c r="AN1463" s="11">
        <v>3</v>
      </c>
      <c r="AO1463" s="11">
        <v>5000</v>
      </c>
      <c r="AP1463" s="11">
        <v>2.5</v>
      </c>
      <c r="AQ1463" s="11">
        <v>0</v>
      </c>
      <c r="AR1463" s="6">
        <v>0</v>
      </c>
      <c r="AS1463" s="11" t="s">
        <v>155</v>
      </c>
      <c r="AT1463" s="15" t="s">
        <v>210</v>
      </c>
      <c r="AU1463" s="11" t="s">
        <v>345</v>
      </c>
      <c r="AV1463" s="14">
        <v>10000007</v>
      </c>
      <c r="AW1463" s="14">
        <v>70107001</v>
      </c>
      <c r="AX1463" s="12" t="s">
        <v>157</v>
      </c>
      <c r="AY1463" s="11">
        <v>0</v>
      </c>
      <c r="AZ1463" s="13">
        <v>0</v>
      </c>
      <c r="BA1463" s="13">
        <v>0</v>
      </c>
      <c r="BB1463" s="37" t="s">
        <v>389</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73002202</v>
      </c>
      <c r="D1464" s="12" t="s">
        <v>423</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3</v>
      </c>
      <c r="AO1464" s="11">
        <v>5000</v>
      </c>
      <c r="AP1464" s="11">
        <v>3</v>
      </c>
      <c r="AQ1464" s="11">
        <v>0</v>
      </c>
      <c r="AR1464" s="6">
        <v>0</v>
      </c>
      <c r="AS1464" s="11" t="s">
        <v>155</v>
      </c>
      <c r="AT1464" s="15" t="s">
        <v>156</v>
      </c>
      <c r="AU1464" s="11" t="s">
        <v>345</v>
      </c>
      <c r="AV1464" s="14">
        <v>10000007</v>
      </c>
      <c r="AW1464" s="14">
        <v>70103003</v>
      </c>
      <c r="AX1464" s="12" t="s">
        <v>157</v>
      </c>
      <c r="AY1464" s="11" t="s">
        <v>1836</v>
      </c>
      <c r="AZ1464" s="13">
        <v>0</v>
      </c>
      <c r="BA1464" s="13">
        <v>0</v>
      </c>
      <c r="BB1464" s="37" t="s">
        <v>425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73002203</v>
      </c>
      <c r="D1465" s="12" t="s">
        <v>426</v>
      </c>
      <c r="E1465" s="11">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0</v>
      </c>
      <c r="Y1465" s="11">
        <v>0</v>
      </c>
      <c r="Z1465" s="11">
        <v>0</v>
      </c>
      <c r="AA1465" s="11">
        <v>0</v>
      </c>
      <c r="AB1465" s="11">
        <v>0</v>
      </c>
      <c r="AC1465" s="11">
        <v>0</v>
      </c>
      <c r="AD1465" s="11">
        <v>12</v>
      </c>
      <c r="AE1465" s="11">
        <v>1</v>
      </c>
      <c r="AF1465" s="11">
        <v>3</v>
      </c>
      <c r="AG1465" s="6">
        <v>6</v>
      </c>
      <c r="AH1465" s="6">
        <v>1</v>
      </c>
      <c r="AI1465" s="6">
        <v>0</v>
      </c>
      <c r="AJ1465" s="6">
        <v>1.5</v>
      </c>
      <c r="AK1465" s="11">
        <v>0</v>
      </c>
      <c r="AL1465" s="11">
        <v>0</v>
      </c>
      <c r="AM1465" s="11">
        <v>0</v>
      </c>
      <c r="AN1465" s="11">
        <v>3</v>
      </c>
      <c r="AO1465" s="11">
        <v>5000</v>
      </c>
      <c r="AP1465" s="11">
        <v>3</v>
      </c>
      <c r="AQ1465" s="11">
        <v>0</v>
      </c>
      <c r="AR1465" s="6">
        <v>0</v>
      </c>
      <c r="AS1465" s="11" t="s">
        <v>155</v>
      </c>
      <c r="AT1465" s="15" t="s">
        <v>193</v>
      </c>
      <c r="AU1465" s="11" t="s">
        <v>345</v>
      </c>
      <c r="AV1465" s="14">
        <v>10000007</v>
      </c>
      <c r="AW1465" s="14">
        <v>70103003</v>
      </c>
      <c r="AX1465" s="12" t="s">
        <v>157</v>
      </c>
      <c r="AY1465" s="11" t="s">
        <v>1837</v>
      </c>
      <c r="AZ1465" s="13">
        <v>0</v>
      </c>
      <c r="BA1465" s="13">
        <v>0</v>
      </c>
      <c r="BB1465" s="37" t="s">
        <v>428</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73002204</v>
      </c>
      <c r="D1466" s="15" t="s">
        <v>429</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4">
        <v>20</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90102001</v>
      </c>
      <c r="AS1466" s="14" t="s">
        <v>155</v>
      </c>
      <c r="AT1466" s="15" t="s">
        <v>156</v>
      </c>
      <c r="AU1466" s="14" t="s">
        <v>243</v>
      </c>
      <c r="AV1466" s="14">
        <v>0</v>
      </c>
      <c r="AW1466" s="14">
        <v>40000003</v>
      </c>
      <c r="AX1466" s="15" t="s">
        <v>157</v>
      </c>
      <c r="AY1466" s="15" t="s">
        <v>155</v>
      </c>
      <c r="AZ1466" s="13">
        <v>0</v>
      </c>
      <c r="BA1466" s="13">
        <v>0</v>
      </c>
      <c r="BB1466" s="68" t="s">
        <v>430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73002205</v>
      </c>
      <c r="D1467" s="15" t="s">
        <v>431</v>
      </c>
      <c r="E1467" s="14">
        <v>1</v>
      </c>
      <c r="F1467" s="14">
        <v>60010500</v>
      </c>
      <c r="G1467" s="14">
        <v>0</v>
      </c>
      <c r="H1467" s="13">
        <v>0</v>
      </c>
      <c r="I1467" s="14">
        <v>1</v>
      </c>
      <c r="J1467" s="14">
        <v>0</v>
      </c>
      <c r="K1467" s="14">
        <v>0</v>
      </c>
      <c r="L1467" s="14">
        <v>0</v>
      </c>
      <c r="M1467" s="14">
        <v>0</v>
      </c>
      <c r="N1467" s="11">
        <v>2</v>
      </c>
      <c r="O1467" s="14">
        <v>2</v>
      </c>
      <c r="P1467" s="14">
        <v>0.6</v>
      </c>
      <c r="Q1467" s="14">
        <v>0</v>
      </c>
      <c r="R1467" s="6">
        <v>0</v>
      </c>
      <c r="S1467" s="13">
        <v>0</v>
      </c>
      <c r="T1467" s="11">
        <v>1</v>
      </c>
      <c r="U1467" s="14">
        <v>2</v>
      </c>
      <c r="V1467" s="14">
        <v>0</v>
      </c>
      <c r="W1467" s="14">
        <v>0</v>
      </c>
      <c r="X1467" s="14">
        <v>0</v>
      </c>
      <c r="Y1467" s="14">
        <v>0</v>
      </c>
      <c r="Z1467" s="14">
        <v>0</v>
      </c>
      <c r="AA1467" s="14">
        <v>0</v>
      </c>
      <c r="AB1467" s="14">
        <v>0</v>
      </c>
      <c r="AC1467" s="14">
        <v>0</v>
      </c>
      <c r="AD1467" s="11">
        <v>99999</v>
      </c>
      <c r="AE1467" s="14">
        <v>0</v>
      </c>
      <c r="AF1467" s="14">
        <v>0</v>
      </c>
      <c r="AG1467" s="6">
        <v>2</v>
      </c>
      <c r="AH1467" s="6">
        <v>0</v>
      </c>
      <c r="AI1467" s="6">
        <v>0</v>
      </c>
      <c r="AJ1467" s="6">
        <v>0</v>
      </c>
      <c r="AK1467" s="14">
        <v>0</v>
      </c>
      <c r="AL1467" s="14">
        <v>0</v>
      </c>
      <c r="AM1467" s="14">
        <v>0</v>
      </c>
      <c r="AN1467" s="14">
        <v>0</v>
      </c>
      <c r="AO1467" s="14">
        <v>1000</v>
      </c>
      <c r="AP1467" s="14">
        <v>0</v>
      </c>
      <c r="AQ1467" s="14">
        <v>0</v>
      </c>
      <c r="AR1467" s="6">
        <v>90104002</v>
      </c>
      <c r="AS1467" s="14" t="s">
        <v>155</v>
      </c>
      <c r="AT1467" s="15" t="s">
        <v>156</v>
      </c>
      <c r="AU1467" s="14" t="s">
        <v>243</v>
      </c>
      <c r="AV1467" s="14">
        <v>0</v>
      </c>
      <c r="AW1467" s="14">
        <v>0</v>
      </c>
      <c r="AX1467" s="15" t="s">
        <v>157</v>
      </c>
      <c r="AY1467" s="15" t="s">
        <v>155</v>
      </c>
      <c r="AZ1467" s="13">
        <v>0</v>
      </c>
      <c r="BA1467" s="13">
        <v>0</v>
      </c>
      <c r="BB1467" s="68" t="s">
        <v>432</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20.100000000000001" customHeight="1">
      <c r="C1468" s="14">
        <v>73002301</v>
      </c>
      <c r="D1468" s="12" t="s">
        <v>567</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v>3</v>
      </c>
      <c r="AG1468" s="6">
        <v>4</v>
      </c>
      <c r="AH1468" s="6">
        <v>1</v>
      </c>
      <c r="AI1468" s="6">
        <v>0</v>
      </c>
      <c r="AJ1468" s="6">
        <v>1.5</v>
      </c>
      <c r="AK1468" s="11">
        <v>0</v>
      </c>
      <c r="AL1468" s="11">
        <v>0</v>
      </c>
      <c r="AM1468" s="11">
        <v>0</v>
      </c>
      <c r="AN1468" s="11">
        <v>3</v>
      </c>
      <c r="AO1468" s="11">
        <v>999999</v>
      </c>
      <c r="AP1468" s="11">
        <v>3</v>
      </c>
      <c r="AQ1468" s="11">
        <v>0</v>
      </c>
      <c r="AR1468" s="6">
        <v>0</v>
      </c>
      <c r="AS1468" s="11" t="s">
        <v>155</v>
      </c>
      <c r="AT1468" s="15" t="s">
        <v>210</v>
      </c>
      <c r="AU1468" s="11" t="s">
        <v>345</v>
      </c>
      <c r="AV1468" s="14">
        <v>10000007</v>
      </c>
      <c r="AW1468" s="14">
        <v>70205001</v>
      </c>
      <c r="AX1468" s="12" t="s">
        <v>157</v>
      </c>
      <c r="AY1468" s="11" t="s">
        <v>1838</v>
      </c>
      <c r="AZ1468" s="13">
        <v>0</v>
      </c>
      <c r="BA1468" s="13">
        <v>0</v>
      </c>
      <c r="BB1468" s="37" t="s">
        <v>569</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19.5" customHeight="1">
      <c r="C1469" s="14">
        <v>73002302</v>
      </c>
      <c r="D1469" s="12" t="s">
        <v>616</v>
      </c>
      <c r="E1469" s="14">
        <v>1</v>
      </c>
      <c r="F1469" s="11">
        <v>60010100</v>
      </c>
      <c r="G1469" s="14">
        <v>0</v>
      </c>
      <c r="H1469" s="13">
        <v>0</v>
      </c>
      <c r="I1469" s="14">
        <v>1</v>
      </c>
      <c r="J1469" s="14">
        <v>0</v>
      </c>
      <c r="K1469" s="14">
        <v>0</v>
      </c>
      <c r="L1469" s="11">
        <v>0</v>
      </c>
      <c r="M1469" s="11">
        <v>0</v>
      </c>
      <c r="N1469" s="11">
        <v>2</v>
      </c>
      <c r="O1469" s="11">
        <v>1</v>
      </c>
      <c r="P1469" s="11">
        <v>0.3</v>
      </c>
      <c r="Q1469" s="11">
        <v>0</v>
      </c>
      <c r="R1469" s="6">
        <v>1</v>
      </c>
      <c r="S1469" s="11">
        <v>0</v>
      </c>
      <c r="T1469" s="11">
        <v>1</v>
      </c>
      <c r="U1469" s="11">
        <v>2</v>
      </c>
      <c r="V1469" s="11">
        <v>0</v>
      </c>
      <c r="W1469" s="11">
        <v>3</v>
      </c>
      <c r="X1469" s="11">
        <v>0</v>
      </c>
      <c r="Y1469" s="11">
        <v>1</v>
      </c>
      <c r="Z1469" s="11">
        <v>0</v>
      </c>
      <c r="AA1469" s="11">
        <v>0</v>
      </c>
      <c r="AB1469" s="11">
        <v>0</v>
      </c>
      <c r="AC1469" s="11">
        <v>0</v>
      </c>
      <c r="AD1469" s="11">
        <v>15</v>
      </c>
      <c r="AE1469" s="11">
        <v>1</v>
      </c>
      <c r="AF1469" s="11" t="s">
        <v>388</v>
      </c>
      <c r="AG1469" s="6">
        <v>0</v>
      </c>
      <c r="AH1469" s="6">
        <v>1</v>
      </c>
      <c r="AI1469" s="6">
        <v>0</v>
      </c>
      <c r="AJ1469" s="6">
        <v>3</v>
      </c>
      <c r="AK1469" s="11">
        <v>0</v>
      </c>
      <c r="AL1469" s="11">
        <v>0</v>
      </c>
      <c r="AM1469" s="11">
        <v>0</v>
      </c>
      <c r="AN1469" s="11">
        <v>3</v>
      </c>
      <c r="AO1469" s="11">
        <v>5000</v>
      </c>
      <c r="AP1469" s="11">
        <v>2.5</v>
      </c>
      <c r="AQ1469" s="11">
        <v>0</v>
      </c>
      <c r="AR1469" s="6">
        <v>0</v>
      </c>
      <c r="AS1469" s="11" t="s">
        <v>422</v>
      </c>
      <c r="AT1469" s="15" t="s">
        <v>193</v>
      </c>
      <c r="AU1469" s="11" t="s">
        <v>345</v>
      </c>
      <c r="AV1469" s="14">
        <v>10000007</v>
      </c>
      <c r="AW1469" s="14">
        <v>70403003</v>
      </c>
      <c r="AX1469" s="12" t="s">
        <v>157</v>
      </c>
      <c r="AY1469" s="11">
        <v>0</v>
      </c>
      <c r="AZ1469" s="13">
        <v>0</v>
      </c>
      <c r="BA1469" s="13">
        <v>0</v>
      </c>
      <c r="BB1469" s="37" t="s">
        <v>1784</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73002303</v>
      </c>
      <c r="D1470" s="12" t="s">
        <v>667</v>
      </c>
      <c r="E1470" s="14">
        <v>1</v>
      </c>
      <c r="F1470" s="11">
        <v>60010100</v>
      </c>
      <c r="G1470" s="14">
        <v>0</v>
      </c>
      <c r="H1470" s="13">
        <v>0</v>
      </c>
      <c r="I1470" s="14">
        <v>1</v>
      </c>
      <c r="J1470" s="14">
        <v>0</v>
      </c>
      <c r="K1470" s="14">
        <v>0</v>
      </c>
      <c r="L1470" s="11">
        <v>0</v>
      </c>
      <c r="M1470" s="11">
        <v>0</v>
      </c>
      <c r="N1470" s="11">
        <v>2</v>
      </c>
      <c r="O1470" s="11">
        <v>1</v>
      </c>
      <c r="P1470" s="11">
        <v>1</v>
      </c>
      <c r="Q1470" s="11">
        <v>0</v>
      </c>
      <c r="R1470" s="6">
        <v>0</v>
      </c>
      <c r="S1470" s="11">
        <v>0</v>
      </c>
      <c r="T1470" s="11">
        <v>1</v>
      </c>
      <c r="U1470" s="11">
        <v>2</v>
      </c>
      <c r="V1470" s="11">
        <v>0</v>
      </c>
      <c r="W1470" s="11">
        <v>2</v>
      </c>
      <c r="X1470" s="11">
        <v>0</v>
      </c>
      <c r="Y1470" s="11">
        <v>1</v>
      </c>
      <c r="Z1470" s="11">
        <v>0</v>
      </c>
      <c r="AA1470" s="11">
        <v>0</v>
      </c>
      <c r="AB1470" s="11">
        <v>0</v>
      </c>
      <c r="AC1470" s="11">
        <v>0</v>
      </c>
      <c r="AD1470" s="11">
        <v>10</v>
      </c>
      <c r="AE1470" s="11">
        <v>2</v>
      </c>
      <c r="AF1470" s="11" t="s">
        <v>164</v>
      </c>
      <c r="AG1470" s="6">
        <v>0</v>
      </c>
      <c r="AH1470" s="6">
        <v>2</v>
      </c>
      <c r="AI1470" s="6">
        <v>0</v>
      </c>
      <c r="AJ1470" s="6">
        <v>1.5</v>
      </c>
      <c r="AK1470" s="11">
        <v>0</v>
      </c>
      <c r="AL1470" s="11">
        <v>0</v>
      </c>
      <c r="AM1470" s="11">
        <v>0</v>
      </c>
      <c r="AN1470" s="11">
        <v>1.5</v>
      </c>
      <c r="AO1470" s="11">
        <v>10000</v>
      </c>
      <c r="AP1470" s="11">
        <v>1</v>
      </c>
      <c r="AQ1470" s="11">
        <v>5</v>
      </c>
      <c r="AR1470" s="6">
        <v>0</v>
      </c>
      <c r="AS1470" s="11" t="s">
        <v>155</v>
      </c>
      <c r="AT1470" s="15" t="s">
        <v>394</v>
      </c>
      <c r="AU1470" s="11" t="s">
        <v>345</v>
      </c>
      <c r="AV1470" s="14">
        <v>10000007</v>
      </c>
      <c r="AW1470" s="14">
        <v>70302003</v>
      </c>
      <c r="AX1470" s="15" t="s">
        <v>376</v>
      </c>
      <c r="AY1470" s="13" t="s">
        <v>1839</v>
      </c>
      <c r="AZ1470" s="13">
        <v>0</v>
      </c>
      <c r="BA1470" s="13">
        <v>0</v>
      </c>
      <c r="BB1470" s="37" t="s">
        <v>626</v>
      </c>
      <c r="BC1470" s="11">
        <v>1</v>
      </c>
      <c r="BD1470" s="11">
        <v>0</v>
      </c>
      <c r="BE1470" s="11">
        <v>0</v>
      </c>
      <c r="BF1470" s="11">
        <v>0</v>
      </c>
      <c r="BG1470" s="11">
        <v>0</v>
      </c>
      <c r="BH1470" s="11">
        <v>0</v>
      </c>
      <c r="BI1470" s="9">
        <v>0</v>
      </c>
      <c r="BJ1470" s="6">
        <v>0</v>
      </c>
      <c r="BK1470" s="6">
        <v>0</v>
      </c>
      <c r="BL1470" s="6">
        <v>0</v>
      </c>
      <c r="BM1470" s="6">
        <v>0</v>
      </c>
      <c r="BN1470" s="6">
        <v>0</v>
      </c>
      <c r="BO1470" s="6">
        <v>0</v>
      </c>
    </row>
    <row r="1471" spans="3:67" ht="20.100000000000001" customHeight="1">
      <c r="C1471" s="14">
        <v>73002304</v>
      </c>
      <c r="D1471" s="15" t="s">
        <v>348</v>
      </c>
      <c r="E1471" s="14">
        <v>1</v>
      </c>
      <c r="F1471" s="14">
        <v>60010500</v>
      </c>
      <c r="G1471" s="14">
        <v>0</v>
      </c>
      <c r="H1471" s="13">
        <v>0</v>
      </c>
      <c r="I1471" s="14">
        <v>1</v>
      </c>
      <c r="J1471" s="14">
        <v>0</v>
      </c>
      <c r="K1471" s="14">
        <v>0</v>
      </c>
      <c r="L1471" s="14">
        <v>0</v>
      </c>
      <c r="M1471" s="14">
        <v>0</v>
      </c>
      <c r="N1471" s="11">
        <v>2</v>
      </c>
      <c r="O1471" s="14">
        <v>2</v>
      </c>
      <c r="P1471" s="14">
        <v>0.8</v>
      </c>
      <c r="Q1471" s="14">
        <v>0</v>
      </c>
      <c r="R1471" s="6">
        <v>0</v>
      </c>
      <c r="S1471" s="13">
        <v>0</v>
      </c>
      <c r="T1471" s="11">
        <v>1</v>
      </c>
      <c r="U1471" s="14">
        <v>2</v>
      </c>
      <c r="V1471" s="14">
        <v>0</v>
      </c>
      <c r="W1471" s="14">
        <v>0</v>
      </c>
      <c r="X1471" s="14">
        <v>0</v>
      </c>
      <c r="Y1471" s="14">
        <v>0</v>
      </c>
      <c r="Z1471" s="14">
        <v>0</v>
      </c>
      <c r="AA1471" s="14">
        <v>0</v>
      </c>
      <c r="AB1471" s="11">
        <v>0</v>
      </c>
      <c r="AC1471" s="14">
        <v>0</v>
      </c>
      <c r="AD1471" s="14">
        <v>20</v>
      </c>
      <c r="AE1471" s="14">
        <v>0</v>
      </c>
      <c r="AF1471" s="14">
        <v>0</v>
      </c>
      <c r="AG1471" s="6">
        <v>2</v>
      </c>
      <c r="AH1471" s="6">
        <v>0</v>
      </c>
      <c r="AI1471" s="6">
        <v>0</v>
      </c>
      <c r="AJ1471" s="6">
        <v>0</v>
      </c>
      <c r="AK1471" s="14">
        <v>0</v>
      </c>
      <c r="AL1471" s="14">
        <v>0</v>
      </c>
      <c r="AM1471" s="14">
        <v>0</v>
      </c>
      <c r="AN1471" s="14">
        <v>0</v>
      </c>
      <c r="AO1471" s="14">
        <v>1000</v>
      </c>
      <c r="AP1471" s="14">
        <v>0</v>
      </c>
      <c r="AQ1471" s="14">
        <v>0</v>
      </c>
      <c r="AR1471" s="6">
        <v>90401004</v>
      </c>
      <c r="AS1471" s="14" t="s">
        <v>155</v>
      </c>
      <c r="AT1471" s="15" t="s">
        <v>156</v>
      </c>
      <c r="AU1471" s="14" t="s">
        <v>243</v>
      </c>
      <c r="AV1471" s="14">
        <v>0</v>
      </c>
      <c r="AW1471" s="14">
        <v>40000003</v>
      </c>
      <c r="AX1471" s="15" t="s">
        <v>157</v>
      </c>
      <c r="AY1471" s="15" t="s">
        <v>155</v>
      </c>
      <c r="AZ1471" s="13">
        <v>0</v>
      </c>
      <c r="BA1471" s="13">
        <v>0</v>
      </c>
      <c r="BB1471" s="68" t="s">
        <v>506</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73002305</v>
      </c>
      <c r="D1472" s="15" t="s">
        <v>462</v>
      </c>
      <c r="E1472" s="14">
        <v>1</v>
      </c>
      <c r="F1472" s="14">
        <v>60010500</v>
      </c>
      <c r="G1472" s="14">
        <v>0</v>
      </c>
      <c r="H1472" s="13">
        <v>0</v>
      </c>
      <c r="I1472" s="14">
        <v>1</v>
      </c>
      <c r="J1472" s="14">
        <v>0</v>
      </c>
      <c r="K1472" s="14">
        <v>0</v>
      </c>
      <c r="L1472" s="14">
        <v>0</v>
      </c>
      <c r="M1472" s="14">
        <v>0</v>
      </c>
      <c r="N1472" s="11">
        <v>2</v>
      </c>
      <c r="O1472" s="14">
        <v>2</v>
      </c>
      <c r="P1472" s="14">
        <v>0.5</v>
      </c>
      <c r="Q1472" s="14">
        <v>0</v>
      </c>
      <c r="R1472" s="6">
        <v>0</v>
      </c>
      <c r="S1472" s="13">
        <v>0</v>
      </c>
      <c r="T1472" s="11">
        <v>1</v>
      </c>
      <c r="U1472" s="14">
        <v>2</v>
      </c>
      <c r="V1472" s="14">
        <v>0</v>
      </c>
      <c r="W1472" s="14">
        <v>0</v>
      </c>
      <c r="X1472" s="14">
        <v>0</v>
      </c>
      <c r="Y1472" s="14">
        <v>0</v>
      </c>
      <c r="Z1472" s="14">
        <v>0</v>
      </c>
      <c r="AA1472" s="14">
        <v>0</v>
      </c>
      <c r="AB1472" s="11">
        <v>0</v>
      </c>
      <c r="AC1472" s="14">
        <v>0</v>
      </c>
      <c r="AD1472" s="11">
        <v>15</v>
      </c>
      <c r="AE1472" s="14">
        <v>0</v>
      </c>
      <c r="AF1472" s="14">
        <v>0</v>
      </c>
      <c r="AG1472" s="6">
        <v>2</v>
      </c>
      <c r="AH1472" s="6">
        <v>0</v>
      </c>
      <c r="AI1472" s="6">
        <v>0</v>
      </c>
      <c r="AJ1472" s="6">
        <v>0</v>
      </c>
      <c r="AK1472" s="14">
        <v>0</v>
      </c>
      <c r="AL1472" s="14">
        <v>0</v>
      </c>
      <c r="AM1472" s="14">
        <v>0</v>
      </c>
      <c r="AN1472" s="14">
        <v>0</v>
      </c>
      <c r="AO1472" s="14">
        <v>1000</v>
      </c>
      <c r="AP1472" s="14">
        <v>0</v>
      </c>
      <c r="AQ1472" s="14">
        <v>0</v>
      </c>
      <c r="AR1472" s="6" t="s">
        <v>460</v>
      </c>
      <c r="AS1472" s="14" t="s">
        <v>155</v>
      </c>
      <c r="AT1472" s="15" t="s">
        <v>156</v>
      </c>
      <c r="AU1472" s="14" t="s">
        <v>243</v>
      </c>
      <c r="AV1472" s="14">
        <v>0</v>
      </c>
      <c r="AW1472" s="14">
        <v>0</v>
      </c>
      <c r="AX1472" s="15" t="s">
        <v>157</v>
      </c>
      <c r="AY1472" s="15" t="s">
        <v>155</v>
      </c>
      <c r="AZ1472" s="13">
        <v>0</v>
      </c>
      <c r="BA1472" s="13">
        <v>0</v>
      </c>
      <c r="BB1472" s="68" t="s">
        <v>632</v>
      </c>
      <c r="BC1472" s="14">
        <v>0</v>
      </c>
      <c r="BD1472" s="11">
        <v>0</v>
      </c>
      <c r="BE1472" s="14">
        <v>0</v>
      </c>
      <c r="BF1472" s="14">
        <v>0</v>
      </c>
      <c r="BG1472" s="14">
        <v>0</v>
      </c>
      <c r="BH1472" s="14">
        <v>0</v>
      </c>
      <c r="BI1472" s="9">
        <v>0</v>
      </c>
      <c r="BJ1472" s="6">
        <v>0</v>
      </c>
      <c r="BK1472" s="6">
        <v>0</v>
      </c>
      <c r="BL1472" s="6">
        <v>0</v>
      </c>
      <c r="BM1472" s="6">
        <v>0</v>
      </c>
      <c r="BN1472" s="6">
        <v>0</v>
      </c>
      <c r="BO1472" s="6">
        <v>0</v>
      </c>
    </row>
    <row r="1473" spans="3:67" ht="19.5" customHeight="1">
      <c r="C1473" s="14">
        <v>73002307</v>
      </c>
      <c r="D1473" s="12" t="s">
        <v>1840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v>
      </c>
      <c r="X1473" s="11">
        <v>0</v>
      </c>
      <c r="Y1473" s="11">
        <v>1</v>
      </c>
      <c r="Z1473" s="11">
        <v>0</v>
      </c>
      <c r="AA1473" s="11">
        <v>0</v>
      </c>
      <c r="AB1473" s="11">
        <v>0</v>
      </c>
      <c r="AC1473" s="11">
        <v>0</v>
      </c>
      <c r="AD1473" s="11">
        <v>15</v>
      </c>
      <c r="AE1473" s="11">
        <v>1</v>
      </c>
      <c r="AF1473" s="11" t="s">
        <v>504</v>
      </c>
      <c r="AG1473" s="6">
        <v>0</v>
      </c>
      <c r="AH1473" s="6">
        <v>0</v>
      </c>
      <c r="AI1473" s="6">
        <v>0</v>
      </c>
      <c r="AJ1473" s="6">
        <v>0</v>
      </c>
      <c r="AK1473" s="11">
        <v>0</v>
      </c>
      <c r="AL1473" s="11">
        <v>0</v>
      </c>
      <c r="AM1473" s="11">
        <v>0</v>
      </c>
      <c r="AN1473" s="11">
        <v>0.5</v>
      </c>
      <c r="AO1473" s="11">
        <v>999999</v>
      </c>
      <c r="AP1473" s="11">
        <v>0.5</v>
      </c>
      <c r="AQ1473" s="11">
        <v>0</v>
      </c>
      <c r="AR1473" s="6">
        <v>0</v>
      </c>
      <c r="AS1473" s="6">
        <v>90205007</v>
      </c>
      <c r="AT1473" s="15" t="s">
        <v>394</v>
      </c>
      <c r="AU1473" s="11" t="s">
        <v>345</v>
      </c>
      <c r="AV1473" s="14">
        <v>10000007</v>
      </c>
      <c r="AW1473" s="14">
        <v>70205001</v>
      </c>
      <c r="AX1473" s="15" t="s">
        <v>226</v>
      </c>
      <c r="AY1473" s="15" t="s">
        <v>256</v>
      </c>
      <c r="AZ1473" s="13">
        <v>0</v>
      </c>
      <c r="BA1473" s="13">
        <v>0</v>
      </c>
      <c r="BB1473" s="37"/>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66">
        <v>73003101</v>
      </c>
      <c r="D1474" s="54" t="s">
        <v>464</v>
      </c>
      <c r="E1474" s="55">
        <v>2</v>
      </c>
      <c r="F1474" s="55">
        <v>61012301</v>
      </c>
      <c r="G1474" s="55">
        <v>0</v>
      </c>
      <c r="H1474" s="73">
        <v>0</v>
      </c>
      <c r="I1474" s="66">
        <v>1</v>
      </c>
      <c r="J1474" s="66">
        <v>0</v>
      </c>
      <c r="K1474" s="66">
        <v>0</v>
      </c>
      <c r="L1474" s="55">
        <v>0</v>
      </c>
      <c r="M1474" s="55">
        <v>0</v>
      </c>
      <c r="N1474" s="11">
        <v>2</v>
      </c>
      <c r="O1474" s="55">
        <v>1</v>
      </c>
      <c r="P1474" s="55">
        <v>0.5</v>
      </c>
      <c r="Q1474" s="55">
        <v>0</v>
      </c>
      <c r="R1474" s="62">
        <v>1</v>
      </c>
      <c r="S1474" s="55">
        <v>0</v>
      </c>
      <c r="T1474" s="55">
        <v>1</v>
      </c>
      <c r="U1474" s="55">
        <v>2</v>
      </c>
      <c r="V1474" s="55">
        <v>0</v>
      </c>
      <c r="W1474" s="55">
        <v>1.4</v>
      </c>
      <c r="X1474" s="55">
        <v>150</v>
      </c>
      <c r="Y1474" s="55">
        <v>1</v>
      </c>
      <c r="Z1474" s="55">
        <v>0</v>
      </c>
      <c r="AA1474" s="55">
        <v>0</v>
      </c>
      <c r="AB1474" s="55">
        <v>0</v>
      </c>
      <c r="AC1474" s="55">
        <v>0</v>
      </c>
      <c r="AD1474" s="55">
        <v>12</v>
      </c>
      <c r="AE1474" s="55">
        <v>2</v>
      </c>
      <c r="AF1474" s="55" t="s">
        <v>164</v>
      </c>
      <c r="AG1474" s="62">
        <v>7</v>
      </c>
      <c r="AH1474" s="62">
        <v>2</v>
      </c>
      <c r="AI1474" s="6">
        <v>0</v>
      </c>
      <c r="AJ1474" s="62">
        <v>1.5</v>
      </c>
      <c r="AK1474" s="55">
        <v>0</v>
      </c>
      <c r="AL1474" s="55">
        <v>0</v>
      </c>
      <c r="AM1474" s="55">
        <v>0</v>
      </c>
      <c r="AN1474" s="55">
        <v>1.5</v>
      </c>
      <c r="AO1474" s="55">
        <v>1200</v>
      </c>
      <c r="AP1474" s="55">
        <v>1</v>
      </c>
      <c r="AQ1474" s="55">
        <v>15</v>
      </c>
      <c r="AR1474" s="62">
        <v>0</v>
      </c>
      <c r="AS1474" s="55" t="s">
        <v>155</v>
      </c>
      <c r="AT1474" s="54" t="s">
        <v>193</v>
      </c>
      <c r="AU1474" s="55" t="s">
        <v>166</v>
      </c>
      <c r="AV1474" s="66">
        <v>10000011</v>
      </c>
      <c r="AW1474" s="66">
        <v>70404001</v>
      </c>
      <c r="AX1474" s="54" t="s">
        <v>167</v>
      </c>
      <c r="AY1474" s="55">
        <v>0</v>
      </c>
      <c r="AZ1474" s="73">
        <v>0</v>
      </c>
      <c r="BA1474" s="73">
        <v>0</v>
      </c>
      <c r="BB1474" s="74" t="s">
        <v>477</v>
      </c>
      <c r="BC1474" s="55">
        <v>0</v>
      </c>
      <c r="BD1474" s="55">
        <v>0</v>
      </c>
      <c r="BE1474" s="55">
        <v>0</v>
      </c>
      <c r="BF1474" s="55">
        <v>0</v>
      </c>
      <c r="BG1474" s="55">
        <v>0</v>
      </c>
      <c r="BH1474" s="55">
        <v>0</v>
      </c>
      <c r="BI1474" s="85">
        <v>0</v>
      </c>
      <c r="BJ1474" s="6">
        <v>0</v>
      </c>
      <c r="BK1474" s="6">
        <v>0</v>
      </c>
      <c r="BL1474" s="6">
        <v>0</v>
      </c>
      <c r="BM1474" s="6">
        <v>0</v>
      </c>
      <c r="BN1474" s="6">
        <v>0</v>
      </c>
      <c r="BO1474" s="6">
        <v>0</v>
      </c>
    </row>
    <row r="1475" spans="3:67" ht="19.5" customHeight="1">
      <c r="C1475" s="14">
        <v>73003102</v>
      </c>
      <c r="D1475" s="12" t="s">
        <v>616</v>
      </c>
      <c r="E1475" s="14">
        <v>1</v>
      </c>
      <c r="F1475" s="11">
        <v>60010100</v>
      </c>
      <c r="G1475" s="14">
        <v>0</v>
      </c>
      <c r="H1475" s="13">
        <v>0</v>
      </c>
      <c r="I1475" s="14">
        <v>1</v>
      </c>
      <c r="J1475" s="14">
        <v>0</v>
      </c>
      <c r="K1475" s="14">
        <v>0</v>
      </c>
      <c r="L1475" s="11">
        <v>0</v>
      </c>
      <c r="M1475" s="11">
        <v>0</v>
      </c>
      <c r="N1475" s="11">
        <v>2</v>
      </c>
      <c r="O1475" s="11">
        <v>1</v>
      </c>
      <c r="P1475" s="11">
        <v>0.3</v>
      </c>
      <c r="Q1475" s="11">
        <v>0</v>
      </c>
      <c r="R1475" s="6">
        <v>0</v>
      </c>
      <c r="S1475" s="11">
        <v>0</v>
      </c>
      <c r="T1475" s="11">
        <v>1</v>
      </c>
      <c r="U1475" s="11">
        <v>2</v>
      </c>
      <c r="V1475" s="11">
        <v>0</v>
      </c>
      <c r="W1475" s="11">
        <v>3</v>
      </c>
      <c r="X1475" s="11">
        <v>0</v>
      </c>
      <c r="Y1475" s="11">
        <v>1</v>
      </c>
      <c r="Z1475" s="11">
        <v>0</v>
      </c>
      <c r="AA1475" s="11">
        <v>0</v>
      </c>
      <c r="AB1475" s="11">
        <v>0</v>
      </c>
      <c r="AC1475" s="11">
        <v>0</v>
      </c>
      <c r="AD1475" s="11">
        <v>12</v>
      </c>
      <c r="AE1475" s="11">
        <v>1</v>
      </c>
      <c r="AF1475" s="11" t="s">
        <v>388</v>
      </c>
      <c r="AG1475" s="6">
        <v>0</v>
      </c>
      <c r="AH1475" s="6">
        <v>1</v>
      </c>
      <c r="AI1475" s="6">
        <v>0</v>
      </c>
      <c r="AJ1475" s="6">
        <v>3</v>
      </c>
      <c r="AK1475" s="11">
        <v>0</v>
      </c>
      <c r="AL1475" s="11">
        <v>0</v>
      </c>
      <c r="AM1475" s="11">
        <v>0</v>
      </c>
      <c r="AN1475" s="11">
        <v>3</v>
      </c>
      <c r="AO1475" s="11">
        <v>5000</v>
      </c>
      <c r="AP1475" s="11">
        <v>2.5</v>
      </c>
      <c r="AQ1475" s="11">
        <v>0</v>
      </c>
      <c r="AR1475" s="6">
        <v>0</v>
      </c>
      <c r="AS1475" s="11">
        <v>80001030</v>
      </c>
      <c r="AT1475" s="15" t="s">
        <v>210</v>
      </c>
      <c r="AU1475" s="11" t="s">
        <v>345</v>
      </c>
      <c r="AV1475" s="14">
        <v>10000007</v>
      </c>
      <c r="AW1475" s="14">
        <v>70204001</v>
      </c>
      <c r="AX1475" s="12" t="s">
        <v>157</v>
      </c>
      <c r="AY1475" s="11">
        <v>0</v>
      </c>
      <c r="AZ1475" s="13">
        <v>0</v>
      </c>
      <c r="BA1475" s="13">
        <v>0</v>
      </c>
      <c r="BB1475" s="37" t="s">
        <v>617</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73003103</v>
      </c>
      <c r="D1476" s="12" t="s">
        <v>343</v>
      </c>
      <c r="E1476" s="14">
        <v>1</v>
      </c>
      <c r="F1476" s="11">
        <v>0</v>
      </c>
      <c r="G1476" s="14">
        <v>0</v>
      </c>
      <c r="H1476" s="13">
        <v>0</v>
      </c>
      <c r="I1476" s="14">
        <v>1</v>
      </c>
      <c r="J1476" s="14">
        <v>0</v>
      </c>
      <c r="K1476" s="14">
        <v>0</v>
      </c>
      <c r="L1476" s="11">
        <v>0</v>
      </c>
      <c r="M1476" s="11">
        <v>0</v>
      </c>
      <c r="N1476" s="11">
        <v>2</v>
      </c>
      <c r="O1476" s="11">
        <v>1</v>
      </c>
      <c r="P1476" s="11">
        <v>1</v>
      </c>
      <c r="Q1476" s="11">
        <v>0</v>
      </c>
      <c r="R1476" s="6">
        <v>0</v>
      </c>
      <c r="S1476" s="11">
        <v>0</v>
      </c>
      <c r="T1476" s="11">
        <v>1</v>
      </c>
      <c r="U1476" s="11">
        <v>2</v>
      </c>
      <c r="V1476" s="11">
        <v>0</v>
      </c>
      <c r="W1476" s="11">
        <v>2</v>
      </c>
      <c r="X1476" s="11">
        <v>0</v>
      </c>
      <c r="Y1476" s="11">
        <v>1</v>
      </c>
      <c r="Z1476" s="11">
        <v>0</v>
      </c>
      <c r="AA1476" s="11">
        <v>0</v>
      </c>
      <c r="AB1476" s="11">
        <v>0</v>
      </c>
      <c r="AC1476" s="11">
        <v>0</v>
      </c>
      <c r="AD1476" s="11">
        <v>6</v>
      </c>
      <c r="AE1476" s="11">
        <v>1</v>
      </c>
      <c r="AF1476" s="11">
        <v>3</v>
      </c>
      <c r="AG1476" s="6">
        <v>0</v>
      </c>
      <c r="AH1476" s="6">
        <v>0</v>
      </c>
      <c r="AI1476" s="6">
        <v>0</v>
      </c>
      <c r="AJ1476" s="6">
        <v>1.5</v>
      </c>
      <c r="AK1476" s="11">
        <v>0</v>
      </c>
      <c r="AL1476" s="11">
        <v>0</v>
      </c>
      <c r="AM1476" s="11">
        <v>0</v>
      </c>
      <c r="AN1476" s="11">
        <v>1</v>
      </c>
      <c r="AO1476" s="11">
        <v>5000</v>
      </c>
      <c r="AP1476" s="11">
        <v>0.5</v>
      </c>
      <c r="AQ1476" s="11">
        <v>0</v>
      </c>
      <c r="AR1476" s="6">
        <v>0</v>
      </c>
      <c r="AS1476" s="11" t="s">
        <v>155</v>
      </c>
      <c r="AT1476" s="15" t="s">
        <v>156</v>
      </c>
      <c r="AU1476" s="11" t="s">
        <v>345</v>
      </c>
      <c r="AV1476" s="14">
        <v>10000007</v>
      </c>
      <c r="AW1476" s="14">
        <v>70105001</v>
      </c>
      <c r="AX1476" s="12" t="s">
        <v>157</v>
      </c>
      <c r="AY1476" s="11" t="s">
        <v>1731</v>
      </c>
      <c r="AZ1476" s="13">
        <v>0</v>
      </c>
      <c r="BA1476" s="13">
        <v>0</v>
      </c>
      <c r="BB1476" s="37" t="s">
        <v>1732</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73003104</v>
      </c>
      <c r="D1477" s="12" t="s">
        <v>454</v>
      </c>
      <c r="E1477" s="14">
        <v>1</v>
      </c>
      <c r="F1477" s="14">
        <v>60010500</v>
      </c>
      <c r="G1477" s="14">
        <v>0</v>
      </c>
      <c r="H1477" s="13">
        <v>0</v>
      </c>
      <c r="I1477" s="14">
        <v>1</v>
      </c>
      <c r="J1477" s="14">
        <v>0</v>
      </c>
      <c r="K1477" s="14">
        <v>0</v>
      </c>
      <c r="L1477" s="14">
        <v>0</v>
      </c>
      <c r="M1477" s="14">
        <v>0</v>
      </c>
      <c r="N1477" s="11">
        <v>2</v>
      </c>
      <c r="O1477" s="14">
        <v>1</v>
      </c>
      <c r="P1477" s="14">
        <v>0.05</v>
      </c>
      <c r="Q1477" s="14">
        <v>0</v>
      </c>
      <c r="R1477" s="6">
        <v>0</v>
      </c>
      <c r="S1477" s="13">
        <v>0</v>
      </c>
      <c r="T1477" s="11">
        <v>1</v>
      </c>
      <c r="U1477" s="14">
        <v>1</v>
      </c>
      <c r="V1477" s="14">
        <v>0</v>
      </c>
      <c r="W1477" s="14">
        <v>2</v>
      </c>
      <c r="X1477" s="14">
        <v>0</v>
      </c>
      <c r="Y1477" s="14">
        <v>0</v>
      </c>
      <c r="Z1477" s="14">
        <v>0</v>
      </c>
      <c r="AA1477" s="14">
        <v>0</v>
      </c>
      <c r="AB1477" s="11">
        <v>0</v>
      </c>
      <c r="AC1477" s="14">
        <v>0</v>
      </c>
      <c r="AD1477" s="14">
        <v>10</v>
      </c>
      <c r="AE1477" s="14">
        <v>0</v>
      </c>
      <c r="AF1477" s="14">
        <v>0</v>
      </c>
      <c r="AG1477" s="6">
        <v>7</v>
      </c>
      <c r="AH1477" s="6">
        <v>0</v>
      </c>
      <c r="AI1477" s="6">
        <v>0</v>
      </c>
      <c r="AJ1477" s="6">
        <v>0</v>
      </c>
      <c r="AK1477" s="14">
        <v>0</v>
      </c>
      <c r="AL1477" s="14">
        <v>0</v>
      </c>
      <c r="AM1477" s="14">
        <v>0</v>
      </c>
      <c r="AN1477" s="14">
        <v>0</v>
      </c>
      <c r="AO1477" s="14">
        <v>1000</v>
      </c>
      <c r="AP1477" s="14">
        <v>0.5</v>
      </c>
      <c r="AQ1477" s="14">
        <v>0</v>
      </c>
      <c r="AR1477" s="6">
        <v>0</v>
      </c>
      <c r="AS1477" s="14" t="s">
        <v>422</v>
      </c>
      <c r="AT1477" s="15" t="s">
        <v>455</v>
      </c>
      <c r="AU1477" s="14">
        <v>0</v>
      </c>
      <c r="AV1477" s="14">
        <v>10007001</v>
      </c>
      <c r="AW1477" s="14">
        <v>0</v>
      </c>
      <c r="AX1477" s="15" t="s">
        <v>157</v>
      </c>
      <c r="AY1477" s="15" t="s">
        <v>155</v>
      </c>
      <c r="AZ1477" s="13">
        <v>0</v>
      </c>
      <c r="BA1477" s="13">
        <v>0</v>
      </c>
      <c r="BB1477" s="68" t="s">
        <v>1841</v>
      </c>
      <c r="BC1477" s="14">
        <v>0</v>
      </c>
      <c r="BD1477" s="11">
        <v>0</v>
      </c>
      <c r="BE1477" s="14">
        <v>0</v>
      </c>
      <c r="BF1477" s="14">
        <v>0</v>
      </c>
      <c r="BG1477" s="14">
        <v>0</v>
      </c>
      <c r="BH1477" s="14">
        <v>0</v>
      </c>
      <c r="BI1477" s="9">
        <v>0</v>
      </c>
      <c r="BJ1477" s="6">
        <v>0</v>
      </c>
      <c r="BK1477" s="6">
        <v>0</v>
      </c>
      <c r="BL1477" s="6">
        <v>0</v>
      </c>
      <c r="BM1477" s="6">
        <v>0</v>
      </c>
      <c r="BN1477" s="6">
        <v>0</v>
      </c>
      <c r="BO1477" s="6">
        <v>0</v>
      </c>
    </row>
    <row r="1478" spans="3:67" ht="20.100000000000001" customHeight="1">
      <c r="C1478" s="14">
        <v>73003201</v>
      </c>
      <c r="D1478" s="12" t="s">
        <v>426</v>
      </c>
      <c r="E1478" s="11">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3</v>
      </c>
      <c r="X1478" s="11">
        <v>0</v>
      </c>
      <c r="Y1478" s="11">
        <v>0</v>
      </c>
      <c r="Z1478" s="11">
        <v>0</v>
      </c>
      <c r="AA1478" s="11">
        <v>0</v>
      </c>
      <c r="AB1478" s="11">
        <v>0</v>
      </c>
      <c r="AC1478" s="11">
        <v>0</v>
      </c>
      <c r="AD1478" s="11">
        <v>12</v>
      </c>
      <c r="AE1478" s="11">
        <v>1</v>
      </c>
      <c r="AF1478" s="11">
        <v>3</v>
      </c>
      <c r="AG1478" s="6">
        <v>6</v>
      </c>
      <c r="AH1478" s="6">
        <v>1</v>
      </c>
      <c r="AI1478" s="6">
        <v>0</v>
      </c>
      <c r="AJ1478" s="6">
        <v>1.5</v>
      </c>
      <c r="AK1478" s="11">
        <v>0</v>
      </c>
      <c r="AL1478" s="11">
        <v>0</v>
      </c>
      <c r="AM1478" s="11">
        <v>0</v>
      </c>
      <c r="AN1478" s="11">
        <v>3</v>
      </c>
      <c r="AO1478" s="11">
        <v>5000</v>
      </c>
      <c r="AP1478" s="11">
        <v>3</v>
      </c>
      <c r="AQ1478" s="11">
        <v>0</v>
      </c>
      <c r="AR1478" s="6">
        <v>0</v>
      </c>
      <c r="AS1478" s="11" t="s">
        <v>155</v>
      </c>
      <c r="AT1478" s="15" t="s">
        <v>193</v>
      </c>
      <c r="AU1478" s="11" t="s">
        <v>345</v>
      </c>
      <c r="AV1478" s="14">
        <v>10000007</v>
      </c>
      <c r="AW1478" s="14">
        <v>70103003</v>
      </c>
      <c r="AX1478" s="12" t="s">
        <v>157</v>
      </c>
      <c r="AY1478" s="11" t="s">
        <v>1819</v>
      </c>
      <c r="AZ1478" s="13">
        <v>0</v>
      </c>
      <c r="BA1478" s="13">
        <v>0</v>
      </c>
      <c r="BB1478" s="37" t="s">
        <v>428</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73003202</v>
      </c>
      <c r="D1479" s="15" t="s">
        <v>1842</v>
      </c>
      <c r="E1479" s="14">
        <v>1</v>
      </c>
      <c r="F1479" s="14">
        <v>60010500</v>
      </c>
      <c r="G1479" s="14">
        <v>0</v>
      </c>
      <c r="H1479" s="13">
        <v>0</v>
      </c>
      <c r="I1479" s="14">
        <v>1</v>
      </c>
      <c r="J1479" s="14">
        <v>0</v>
      </c>
      <c r="K1479" s="14">
        <v>0</v>
      </c>
      <c r="L1479" s="14">
        <v>0</v>
      </c>
      <c r="M1479" s="14">
        <v>0</v>
      </c>
      <c r="N1479" s="11">
        <v>2</v>
      </c>
      <c r="O1479" s="14">
        <v>2</v>
      </c>
      <c r="P1479" s="14">
        <v>0.95</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7</v>
      </c>
      <c r="AH1479" s="6">
        <v>0</v>
      </c>
      <c r="AI1479" s="6">
        <v>0</v>
      </c>
      <c r="AJ1479" s="6">
        <v>0</v>
      </c>
      <c r="AK1479" s="14">
        <v>0</v>
      </c>
      <c r="AL1479" s="14">
        <v>0</v>
      </c>
      <c r="AM1479" s="14">
        <v>0</v>
      </c>
      <c r="AN1479" s="14">
        <v>0</v>
      </c>
      <c r="AO1479" s="14">
        <v>1000</v>
      </c>
      <c r="AP1479" s="14">
        <v>0.5</v>
      </c>
      <c r="AQ1479" s="14">
        <v>0</v>
      </c>
      <c r="AR1479" s="6">
        <v>0</v>
      </c>
      <c r="AS1479" s="14">
        <v>83000001</v>
      </c>
      <c r="AT1479" s="15" t="s">
        <v>455</v>
      </c>
      <c r="AU1479" s="14">
        <v>0</v>
      </c>
      <c r="AV1479" s="14">
        <v>10007001</v>
      </c>
      <c r="AW1479" s="14">
        <v>0</v>
      </c>
      <c r="AX1479" s="15" t="s">
        <v>157</v>
      </c>
      <c r="AY1479" s="15" t="s">
        <v>155</v>
      </c>
      <c r="AZ1479" s="13">
        <v>0</v>
      </c>
      <c r="BA1479" s="13">
        <v>0</v>
      </c>
      <c r="BB1479" s="68" t="s">
        <v>1843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73003203</v>
      </c>
      <c r="D1480" s="12" t="s">
        <v>616</v>
      </c>
      <c r="E1480" s="14">
        <v>1</v>
      </c>
      <c r="F1480" s="11">
        <v>60010100</v>
      </c>
      <c r="G1480" s="14">
        <v>0</v>
      </c>
      <c r="H1480" s="13">
        <v>0</v>
      </c>
      <c r="I1480" s="14">
        <v>1</v>
      </c>
      <c r="J1480" s="14">
        <v>0</v>
      </c>
      <c r="K1480" s="14">
        <v>0</v>
      </c>
      <c r="L1480" s="11">
        <v>0</v>
      </c>
      <c r="M1480" s="11">
        <v>0</v>
      </c>
      <c r="N1480" s="11">
        <v>2</v>
      </c>
      <c r="O1480" s="11">
        <v>1</v>
      </c>
      <c r="P1480" s="11">
        <v>0.3</v>
      </c>
      <c r="Q1480" s="11">
        <v>0</v>
      </c>
      <c r="R1480" s="6">
        <v>0</v>
      </c>
      <c r="S1480" s="11">
        <v>0</v>
      </c>
      <c r="T1480" s="11">
        <v>1</v>
      </c>
      <c r="U1480" s="11">
        <v>2</v>
      </c>
      <c r="V1480" s="11">
        <v>0</v>
      </c>
      <c r="W1480" s="11">
        <v>3</v>
      </c>
      <c r="X1480" s="11">
        <v>0</v>
      </c>
      <c r="Y1480" s="11">
        <v>1</v>
      </c>
      <c r="Z1480" s="11">
        <v>0</v>
      </c>
      <c r="AA1480" s="11">
        <v>0</v>
      </c>
      <c r="AB1480" s="11">
        <v>0</v>
      </c>
      <c r="AC1480" s="11">
        <v>0</v>
      </c>
      <c r="AD1480" s="11">
        <v>15</v>
      </c>
      <c r="AE1480" s="11">
        <v>1</v>
      </c>
      <c r="AF1480" s="11" t="s">
        <v>388</v>
      </c>
      <c r="AG1480" s="6">
        <v>0</v>
      </c>
      <c r="AH1480" s="6">
        <v>1</v>
      </c>
      <c r="AI1480" s="6">
        <v>0</v>
      </c>
      <c r="AJ1480" s="6">
        <v>3</v>
      </c>
      <c r="AK1480" s="11">
        <v>0</v>
      </c>
      <c r="AL1480" s="11">
        <v>0</v>
      </c>
      <c r="AM1480" s="11">
        <v>0</v>
      </c>
      <c r="AN1480" s="11">
        <v>3</v>
      </c>
      <c r="AO1480" s="11">
        <v>5000</v>
      </c>
      <c r="AP1480" s="11">
        <v>2.5</v>
      </c>
      <c r="AQ1480" s="11">
        <v>0</v>
      </c>
      <c r="AR1480" s="6">
        <v>0</v>
      </c>
      <c r="AS1480" s="11" t="s">
        <v>422</v>
      </c>
      <c r="AT1480" s="15" t="s">
        <v>193</v>
      </c>
      <c r="AU1480" s="11" t="s">
        <v>345</v>
      </c>
      <c r="AV1480" s="14">
        <v>10000007</v>
      </c>
      <c r="AW1480" s="14">
        <v>70403003</v>
      </c>
      <c r="AX1480" s="12" t="s">
        <v>157</v>
      </c>
      <c r="AY1480" s="11">
        <v>0</v>
      </c>
      <c r="AZ1480" s="13">
        <v>0</v>
      </c>
      <c r="BA1480" s="13">
        <v>0</v>
      </c>
      <c r="BB1480" s="37" t="s">
        <v>1784</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73003204</v>
      </c>
      <c r="D1481" s="9" t="s">
        <v>478</v>
      </c>
      <c r="E1481" s="9">
        <v>1</v>
      </c>
      <c r="F1481" s="11">
        <v>60010002</v>
      </c>
      <c r="G1481" s="9">
        <v>0</v>
      </c>
      <c r="H1481" s="10">
        <v>0</v>
      </c>
      <c r="I1481" s="9">
        <v>0</v>
      </c>
      <c r="J1481" s="9">
        <v>0</v>
      </c>
      <c r="K1481" s="10">
        <v>0</v>
      </c>
      <c r="L1481" s="10">
        <v>0</v>
      </c>
      <c r="M1481" s="9">
        <v>0</v>
      </c>
      <c r="N1481" s="9">
        <v>2</v>
      </c>
      <c r="O1481" s="9">
        <v>2</v>
      </c>
      <c r="P1481" s="9">
        <v>0.95</v>
      </c>
      <c r="Q1481" s="9">
        <v>0</v>
      </c>
      <c r="R1481" s="6">
        <v>0</v>
      </c>
      <c r="S1481" s="9">
        <v>0</v>
      </c>
      <c r="T1481" s="11">
        <v>1</v>
      </c>
      <c r="U1481" s="9">
        <v>2</v>
      </c>
      <c r="V1481" s="10">
        <v>0</v>
      </c>
      <c r="W1481" s="9">
        <v>3</v>
      </c>
      <c r="X1481" s="9">
        <v>0</v>
      </c>
      <c r="Y1481" s="9">
        <v>0</v>
      </c>
      <c r="Z1481" s="9">
        <v>0</v>
      </c>
      <c r="AA1481" s="10">
        <v>0</v>
      </c>
      <c r="AB1481" s="9">
        <v>0</v>
      </c>
      <c r="AC1481" s="9">
        <v>0</v>
      </c>
      <c r="AD1481" s="9">
        <v>15</v>
      </c>
      <c r="AE1481" s="9">
        <v>2</v>
      </c>
      <c r="AF1481" s="9" t="s">
        <v>479</v>
      </c>
      <c r="AG1481" s="27">
        <v>0</v>
      </c>
      <c r="AH1481" s="27">
        <v>2</v>
      </c>
      <c r="AI1481" s="6">
        <v>0</v>
      </c>
      <c r="AJ1481" s="9">
        <v>4</v>
      </c>
      <c r="AK1481" s="28">
        <v>0</v>
      </c>
      <c r="AL1481" s="9">
        <v>0</v>
      </c>
      <c r="AM1481" s="9">
        <v>0</v>
      </c>
      <c r="AN1481" s="9">
        <v>2</v>
      </c>
      <c r="AO1481" s="11">
        <v>4000</v>
      </c>
      <c r="AP1481" s="9">
        <v>2</v>
      </c>
      <c r="AQ1481" s="9">
        <v>0</v>
      </c>
      <c r="AR1481" s="6">
        <v>0</v>
      </c>
      <c r="AS1481" s="11" t="s">
        <v>422</v>
      </c>
      <c r="AT1481" s="15" t="s">
        <v>210</v>
      </c>
      <c r="AU1481" s="10">
        <v>0</v>
      </c>
      <c r="AV1481" s="10">
        <v>0</v>
      </c>
      <c r="AW1481" s="10">
        <v>70205004</v>
      </c>
      <c r="AX1481" s="15" t="s">
        <v>157</v>
      </c>
      <c r="AY1481" s="15">
        <v>0</v>
      </c>
      <c r="AZ1481" s="15">
        <v>0</v>
      </c>
      <c r="BA1481" s="15">
        <v>0</v>
      </c>
      <c r="BB1481" s="37" t="s">
        <v>480</v>
      </c>
      <c r="BC1481" s="9">
        <v>2</v>
      </c>
      <c r="BD1481" s="9">
        <v>0</v>
      </c>
      <c r="BE1481" s="14">
        <v>0</v>
      </c>
      <c r="BF1481" s="9">
        <v>1</v>
      </c>
      <c r="BG1481" s="9">
        <v>2</v>
      </c>
      <c r="BH1481" s="28">
        <v>0</v>
      </c>
      <c r="BI1481" s="9">
        <v>0</v>
      </c>
      <c r="BJ1481" s="6">
        <v>0</v>
      </c>
      <c r="BK1481" s="6">
        <v>0</v>
      </c>
      <c r="BL1481" s="6">
        <v>0</v>
      </c>
      <c r="BM1481" s="6">
        <v>0</v>
      </c>
      <c r="BN1481" s="6">
        <v>0</v>
      </c>
      <c r="BO1481" s="6">
        <v>0</v>
      </c>
    </row>
    <row r="1482" spans="3:67" ht="20.100000000000001" customHeight="1">
      <c r="C1482" s="14">
        <v>73003301</v>
      </c>
      <c r="D1482" s="54" t="s">
        <v>399</v>
      </c>
      <c r="E1482" s="11">
        <v>1</v>
      </c>
      <c r="F1482" s="11">
        <v>90002001</v>
      </c>
      <c r="G1482" s="55">
        <v>0</v>
      </c>
      <c r="H1482" s="13">
        <v>0</v>
      </c>
      <c r="I1482" s="14">
        <v>1</v>
      </c>
      <c r="J1482" s="14">
        <v>0</v>
      </c>
      <c r="K1482" s="14">
        <v>0</v>
      </c>
      <c r="L1482" s="55">
        <v>0</v>
      </c>
      <c r="M1482" s="55">
        <v>0</v>
      </c>
      <c r="N1482" s="55">
        <v>2</v>
      </c>
      <c r="O1482" s="55">
        <v>2</v>
      </c>
      <c r="P1482" s="55">
        <v>0.9</v>
      </c>
      <c r="Q1482" s="55">
        <v>0</v>
      </c>
      <c r="R1482" s="6">
        <v>0</v>
      </c>
      <c r="S1482" s="55">
        <v>0</v>
      </c>
      <c r="T1482" s="11">
        <v>1</v>
      </c>
      <c r="U1482" s="55">
        <v>2</v>
      </c>
      <c r="V1482" s="55">
        <v>0</v>
      </c>
      <c r="W1482" s="55">
        <v>3</v>
      </c>
      <c r="X1482" s="55">
        <v>0</v>
      </c>
      <c r="Y1482" s="55">
        <v>0</v>
      </c>
      <c r="Z1482" s="55">
        <v>0</v>
      </c>
      <c r="AA1482" s="55">
        <v>0</v>
      </c>
      <c r="AB1482" s="55">
        <v>0</v>
      </c>
      <c r="AC1482" s="55">
        <v>0</v>
      </c>
      <c r="AD1482" s="55">
        <v>20</v>
      </c>
      <c r="AE1482" s="55">
        <v>2</v>
      </c>
      <c r="AF1482" s="55" t="s">
        <v>400</v>
      </c>
      <c r="AG1482" s="6">
        <v>0</v>
      </c>
      <c r="AH1482" s="6">
        <v>2</v>
      </c>
      <c r="AI1482" s="6">
        <v>0</v>
      </c>
      <c r="AJ1482" s="62">
        <v>0</v>
      </c>
      <c r="AK1482" s="55">
        <v>0</v>
      </c>
      <c r="AL1482" s="55">
        <v>0</v>
      </c>
      <c r="AM1482" s="55">
        <v>0</v>
      </c>
      <c r="AN1482" s="55">
        <v>5</v>
      </c>
      <c r="AO1482" s="55">
        <v>5000</v>
      </c>
      <c r="AP1482" s="55">
        <v>0</v>
      </c>
      <c r="AQ1482" s="55">
        <v>0</v>
      </c>
      <c r="AR1482" s="6">
        <v>0</v>
      </c>
      <c r="AS1482" s="55">
        <v>0</v>
      </c>
      <c r="AT1482" s="54" t="s">
        <v>210</v>
      </c>
      <c r="AU1482" s="11">
        <v>0</v>
      </c>
      <c r="AV1482" s="66">
        <v>0</v>
      </c>
      <c r="AW1482" s="14">
        <v>22000030</v>
      </c>
      <c r="AX1482" s="54" t="s">
        <v>401</v>
      </c>
      <c r="AY1482" s="55" t="s">
        <v>1844</v>
      </c>
      <c r="AZ1482" s="73">
        <v>0</v>
      </c>
      <c r="BA1482" s="73">
        <v>0</v>
      </c>
      <c r="BB1482" s="74" t="s">
        <v>1845</v>
      </c>
      <c r="BC1482" s="55">
        <v>0</v>
      </c>
      <c r="BD1482" s="11">
        <v>0</v>
      </c>
      <c r="BE1482" s="55">
        <v>0</v>
      </c>
      <c r="BF1482" s="55">
        <v>0</v>
      </c>
      <c r="BG1482" s="55">
        <v>0</v>
      </c>
      <c r="BH1482" s="55">
        <v>0</v>
      </c>
      <c r="BI1482" s="11">
        <v>0</v>
      </c>
      <c r="BJ1482" s="6">
        <v>0</v>
      </c>
      <c r="BK1482" s="6">
        <v>0</v>
      </c>
      <c r="BL1482" s="6">
        <v>0</v>
      </c>
      <c r="BM1482" s="6">
        <v>0</v>
      </c>
      <c r="BN1482" s="6">
        <v>0</v>
      </c>
      <c r="BO1482" s="6">
        <v>0</v>
      </c>
    </row>
    <row r="1483" spans="3:67" ht="20.100000000000001" customHeight="1">
      <c r="C1483" s="14">
        <v>73003302</v>
      </c>
      <c r="D1483" s="12" t="s">
        <v>384</v>
      </c>
      <c r="E1483" s="14">
        <v>1</v>
      </c>
      <c r="F1483" s="11">
        <v>60010300</v>
      </c>
      <c r="G1483" s="14">
        <v>0</v>
      </c>
      <c r="H1483" s="13">
        <v>0</v>
      </c>
      <c r="I1483" s="14">
        <v>1</v>
      </c>
      <c r="J1483" s="14">
        <v>0</v>
      </c>
      <c r="K1483" s="14">
        <v>0</v>
      </c>
      <c r="L1483" s="11">
        <v>0</v>
      </c>
      <c r="M1483" s="11">
        <v>0</v>
      </c>
      <c r="N1483" s="55">
        <v>2</v>
      </c>
      <c r="O1483" s="11">
        <v>2</v>
      </c>
      <c r="P1483" s="11">
        <v>0.8</v>
      </c>
      <c r="Q1483" s="11">
        <v>0</v>
      </c>
      <c r="R1483" s="6">
        <v>0</v>
      </c>
      <c r="S1483" s="11">
        <v>0</v>
      </c>
      <c r="T1483" s="11">
        <v>1</v>
      </c>
      <c r="U1483" s="11">
        <v>2</v>
      </c>
      <c r="V1483" s="11">
        <v>0</v>
      </c>
      <c r="W1483" s="11">
        <v>0</v>
      </c>
      <c r="X1483" s="11">
        <v>0</v>
      </c>
      <c r="Y1483" s="11">
        <v>0</v>
      </c>
      <c r="Z1483" s="11">
        <v>0</v>
      </c>
      <c r="AA1483" s="11">
        <v>0</v>
      </c>
      <c r="AB1483" s="11">
        <v>0</v>
      </c>
      <c r="AC1483" s="11">
        <v>0</v>
      </c>
      <c r="AD1483" s="11">
        <v>30</v>
      </c>
      <c r="AE1483" s="11">
        <v>0</v>
      </c>
      <c r="AF1483" s="11">
        <v>0</v>
      </c>
      <c r="AG1483" s="6">
        <v>2</v>
      </c>
      <c r="AH1483" s="6">
        <v>2</v>
      </c>
      <c r="AI1483" s="6">
        <v>0</v>
      </c>
      <c r="AJ1483" s="6">
        <v>1.5</v>
      </c>
      <c r="AK1483" s="11">
        <v>0</v>
      </c>
      <c r="AL1483" s="11">
        <v>0</v>
      </c>
      <c r="AM1483" s="11">
        <v>0</v>
      </c>
      <c r="AN1483" s="11">
        <v>1</v>
      </c>
      <c r="AO1483" s="11">
        <v>3000</v>
      </c>
      <c r="AP1483" s="11">
        <v>0.5</v>
      </c>
      <c r="AQ1483" s="11">
        <v>0</v>
      </c>
      <c r="AR1483" s="6">
        <v>0</v>
      </c>
      <c r="AS1483" s="11" t="s">
        <v>155</v>
      </c>
      <c r="AT1483" s="15" t="s">
        <v>156</v>
      </c>
      <c r="AU1483" s="11" t="s">
        <v>352</v>
      </c>
      <c r="AV1483" s="14">
        <v>0</v>
      </c>
      <c r="AW1483" s="14">
        <v>0</v>
      </c>
      <c r="AX1483" s="12" t="s">
        <v>340</v>
      </c>
      <c r="AY1483" s="11" t="s">
        <v>1846</v>
      </c>
      <c r="AZ1483" s="13">
        <v>0</v>
      </c>
      <c r="BA1483" s="13">
        <v>0</v>
      </c>
      <c r="BB1483" s="37" t="s">
        <v>1735</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73003303</v>
      </c>
      <c r="D1484" s="12" t="s">
        <v>667</v>
      </c>
      <c r="E1484" s="14">
        <v>1</v>
      </c>
      <c r="F1484" s="11">
        <v>60010100</v>
      </c>
      <c r="G1484" s="14">
        <v>0</v>
      </c>
      <c r="H1484" s="13">
        <v>0</v>
      </c>
      <c r="I1484" s="14">
        <v>1</v>
      </c>
      <c r="J1484" s="14">
        <v>0</v>
      </c>
      <c r="K1484" s="14">
        <v>0</v>
      </c>
      <c r="L1484" s="11">
        <v>0</v>
      </c>
      <c r="M1484" s="11">
        <v>0</v>
      </c>
      <c r="N1484" s="55">
        <v>2</v>
      </c>
      <c r="O1484" s="11">
        <v>1</v>
      </c>
      <c r="P1484" s="11">
        <v>1</v>
      </c>
      <c r="Q1484" s="11">
        <v>0</v>
      </c>
      <c r="R1484" s="6">
        <v>0</v>
      </c>
      <c r="S1484" s="11">
        <v>0</v>
      </c>
      <c r="T1484" s="11">
        <v>1</v>
      </c>
      <c r="U1484" s="11">
        <v>2</v>
      </c>
      <c r="V1484" s="11">
        <v>0</v>
      </c>
      <c r="W1484" s="11">
        <v>2</v>
      </c>
      <c r="X1484" s="11">
        <v>0</v>
      </c>
      <c r="Y1484" s="11">
        <v>1</v>
      </c>
      <c r="Z1484" s="11">
        <v>0</v>
      </c>
      <c r="AA1484" s="11">
        <v>0</v>
      </c>
      <c r="AB1484" s="11">
        <v>0</v>
      </c>
      <c r="AC1484" s="11">
        <v>0</v>
      </c>
      <c r="AD1484" s="11">
        <v>10</v>
      </c>
      <c r="AE1484" s="11">
        <v>2</v>
      </c>
      <c r="AF1484" s="11" t="s">
        <v>164</v>
      </c>
      <c r="AG1484" s="6">
        <v>0</v>
      </c>
      <c r="AH1484" s="6">
        <v>2</v>
      </c>
      <c r="AI1484" s="6">
        <v>0</v>
      </c>
      <c r="AJ1484" s="6">
        <v>1.5</v>
      </c>
      <c r="AK1484" s="11">
        <v>0</v>
      </c>
      <c r="AL1484" s="11">
        <v>0</v>
      </c>
      <c r="AM1484" s="11">
        <v>0</v>
      </c>
      <c r="AN1484" s="11">
        <v>1.5</v>
      </c>
      <c r="AO1484" s="11">
        <v>10000</v>
      </c>
      <c r="AP1484" s="11">
        <v>1</v>
      </c>
      <c r="AQ1484" s="11">
        <v>5</v>
      </c>
      <c r="AR1484" s="6">
        <v>0</v>
      </c>
      <c r="AS1484" s="11" t="s">
        <v>155</v>
      </c>
      <c r="AT1484" s="15" t="s">
        <v>394</v>
      </c>
      <c r="AU1484" s="11" t="s">
        <v>345</v>
      </c>
      <c r="AV1484" s="14">
        <v>10000007</v>
      </c>
      <c r="AW1484" s="14">
        <v>70302003</v>
      </c>
      <c r="AX1484" s="15" t="s">
        <v>376</v>
      </c>
      <c r="AY1484" s="13">
        <v>0</v>
      </c>
      <c r="AZ1484" s="13">
        <v>0</v>
      </c>
      <c r="BA1484" s="13">
        <v>0</v>
      </c>
      <c r="BB1484" s="37" t="s">
        <v>626</v>
      </c>
      <c r="BC1484" s="11">
        <v>1</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73003304</v>
      </c>
      <c r="D1485" s="54" t="s">
        <v>1847</v>
      </c>
      <c r="E1485" s="66">
        <v>1</v>
      </c>
      <c r="F1485" s="66">
        <v>60010500</v>
      </c>
      <c r="G1485" s="66">
        <v>0</v>
      </c>
      <c r="H1485" s="73">
        <v>0</v>
      </c>
      <c r="I1485" s="66">
        <v>1</v>
      </c>
      <c r="J1485" s="66">
        <v>0</v>
      </c>
      <c r="K1485" s="66">
        <v>0</v>
      </c>
      <c r="L1485" s="66">
        <v>0</v>
      </c>
      <c r="M1485" s="66">
        <v>0</v>
      </c>
      <c r="N1485" s="55">
        <v>2</v>
      </c>
      <c r="O1485" s="66">
        <v>2</v>
      </c>
      <c r="P1485" s="66">
        <v>0.95</v>
      </c>
      <c r="Q1485" s="66">
        <v>0</v>
      </c>
      <c r="R1485" s="62">
        <v>1</v>
      </c>
      <c r="S1485" s="73">
        <v>0</v>
      </c>
      <c r="T1485" s="55">
        <v>1</v>
      </c>
      <c r="U1485" s="66">
        <v>1</v>
      </c>
      <c r="V1485" s="66">
        <v>0</v>
      </c>
      <c r="W1485" s="66">
        <v>2</v>
      </c>
      <c r="X1485" s="66">
        <v>0</v>
      </c>
      <c r="Y1485" s="66">
        <v>0</v>
      </c>
      <c r="Z1485" s="66">
        <v>0</v>
      </c>
      <c r="AA1485" s="66">
        <v>0</v>
      </c>
      <c r="AB1485" s="55">
        <v>0</v>
      </c>
      <c r="AC1485" s="66">
        <v>0</v>
      </c>
      <c r="AD1485" s="66">
        <v>10</v>
      </c>
      <c r="AE1485" s="66">
        <v>0</v>
      </c>
      <c r="AF1485" s="66">
        <v>0</v>
      </c>
      <c r="AG1485" s="62">
        <v>7</v>
      </c>
      <c r="AH1485" s="62">
        <v>0</v>
      </c>
      <c r="AI1485" s="6">
        <v>0</v>
      </c>
      <c r="AJ1485" s="62">
        <v>0</v>
      </c>
      <c r="AK1485" s="66">
        <v>0</v>
      </c>
      <c r="AL1485" s="66">
        <v>0</v>
      </c>
      <c r="AM1485" s="66">
        <v>0</v>
      </c>
      <c r="AN1485" s="66">
        <v>0</v>
      </c>
      <c r="AO1485" s="66">
        <v>1000</v>
      </c>
      <c r="AP1485" s="66">
        <v>0.5</v>
      </c>
      <c r="AQ1485" s="66">
        <v>0</v>
      </c>
      <c r="AR1485" s="62">
        <v>0</v>
      </c>
      <c r="AS1485" s="66">
        <v>83000003</v>
      </c>
      <c r="AT1485" s="82" t="s">
        <v>455</v>
      </c>
      <c r="AU1485" s="66">
        <v>0</v>
      </c>
      <c r="AV1485" s="66">
        <v>10007001</v>
      </c>
      <c r="AW1485" s="66">
        <v>0</v>
      </c>
      <c r="AX1485" s="82" t="s">
        <v>157</v>
      </c>
      <c r="AY1485" s="82" t="s">
        <v>155</v>
      </c>
      <c r="AZ1485" s="73">
        <v>0</v>
      </c>
      <c r="BA1485" s="73">
        <v>0</v>
      </c>
      <c r="BB1485" s="84" t="s">
        <v>1841</v>
      </c>
      <c r="BC1485" s="66">
        <v>0</v>
      </c>
      <c r="BD1485" s="55">
        <v>0</v>
      </c>
      <c r="BE1485" s="66">
        <v>0</v>
      </c>
      <c r="BF1485" s="66">
        <v>0</v>
      </c>
      <c r="BG1485" s="66">
        <v>0</v>
      </c>
      <c r="BH1485" s="66">
        <v>0</v>
      </c>
      <c r="BI1485" s="85">
        <v>0</v>
      </c>
      <c r="BJ1485" s="6">
        <v>0</v>
      </c>
      <c r="BK1485" s="6">
        <v>0</v>
      </c>
      <c r="BL1485" s="6">
        <v>0</v>
      </c>
      <c r="BM1485" s="6">
        <v>0</v>
      </c>
      <c r="BN1485" s="6">
        <v>0</v>
      </c>
      <c r="BO1485" s="6">
        <v>0</v>
      </c>
    </row>
    <row r="1486" spans="3:67" ht="19.5" customHeight="1">
      <c r="C1486" s="14">
        <v>73003305</v>
      </c>
      <c r="D1486" s="12" t="s">
        <v>616</v>
      </c>
      <c r="E1486" s="14">
        <v>1</v>
      </c>
      <c r="F1486" s="11">
        <v>60010100</v>
      </c>
      <c r="G1486" s="14">
        <v>0</v>
      </c>
      <c r="H1486" s="13">
        <v>0</v>
      </c>
      <c r="I1486" s="14">
        <v>1</v>
      </c>
      <c r="J1486" s="14">
        <v>0</v>
      </c>
      <c r="K1486" s="14">
        <v>0</v>
      </c>
      <c r="L1486" s="11">
        <v>0</v>
      </c>
      <c r="M1486" s="11">
        <v>0</v>
      </c>
      <c r="N1486" s="55">
        <v>2</v>
      </c>
      <c r="O1486" s="11">
        <v>2</v>
      </c>
      <c r="P1486" s="11">
        <v>0.9</v>
      </c>
      <c r="Q1486" s="11">
        <v>0</v>
      </c>
      <c r="R1486" s="6">
        <v>1</v>
      </c>
      <c r="S1486" s="11">
        <v>0</v>
      </c>
      <c r="T1486" s="11">
        <v>1</v>
      </c>
      <c r="U1486" s="11">
        <v>2</v>
      </c>
      <c r="V1486" s="11">
        <v>0</v>
      </c>
      <c r="W1486" s="11">
        <v>3</v>
      </c>
      <c r="X1486" s="11">
        <v>0</v>
      </c>
      <c r="Y1486" s="11">
        <v>1</v>
      </c>
      <c r="Z1486" s="11">
        <v>0</v>
      </c>
      <c r="AA1486" s="11">
        <v>0</v>
      </c>
      <c r="AB1486" s="11">
        <v>0</v>
      </c>
      <c r="AC1486" s="11">
        <v>0</v>
      </c>
      <c r="AD1486" s="11">
        <v>15</v>
      </c>
      <c r="AE1486" s="11">
        <v>1</v>
      </c>
      <c r="AF1486" s="11" t="s">
        <v>388</v>
      </c>
      <c r="AG1486" s="6">
        <v>0</v>
      </c>
      <c r="AH1486" s="6">
        <v>1</v>
      </c>
      <c r="AI1486" s="6">
        <v>0</v>
      </c>
      <c r="AJ1486" s="6">
        <v>3</v>
      </c>
      <c r="AK1486" s="11">
        <v>0</v>
      </c>
      <c r="AL1486" s="11">
        <v>0</v>
      </c>
      <c r="AM1486" s="11">
        <v>0</v>
      </c>
      <c r="AN1486" s="11">
        <v>3</v>
      </c>
      <c r="AO1486" s="11">
        <v>5000</v>
      </c>
      <c r="AP1486" s="11">
        <v>2.5</v>
      </c>
      <c r="AQ1486" s="11">
        <v>0</v>
      </c>
      <c r="AR1486" s="6">
        <v>0</v>
      </c>
      <c r="AS1486" s="11">
        <v>90001023</v>
      </c>
      <c r="AT1486" s="15" t="s">
        <v>193</v>
      </c>
      <c r="AU1486" s="11" t="s">
        <v>345</v>
      </c>
      <c r="AV1486" s="14">
        <v>10000007</v>
      </c>
      <c r="AW1486" s="14">
        <v>70403003</v>
      </c>
      <c r="AX1486" s="12" t="s">
        <v>157</v>
      </c>
      <c r="AY1486" s="11">
        <v>0</v>
      </c>
      <c r="AZ1486" s="13">
        <v>0</v>
      </c>
      <c r="BA1486" s="13">
        <v>0</v>
      </c>
      <c r="BB1486" s="37" t="s">
        <v>1784</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73003306</v>
      </c>
      <c r="D1487" s="15" t="s">
        <v>431</v>
      </c>
      <c r="E1487" s="14">
        <v>1</v>
      </c>
      <c r="F1487" s="14">
        <v>60010500</v>
      </c>
      <c r="G1487" s="14">
        <v>0</v>
      </c>
      <c r="H1487" s="13">
        <v>0</v>
      </c>
      <c r="I1487" s="14">
        <v>1</v>
      </c>
      <c r="J1487" s="14">
        <v>0</v>
      </c>
      <c r="K1487" s="14">
        <v>0</v>
      </c>
      <c r="L1487" s="14">
        <v>0</v>
      </c>
      <c r="M1487" s="14">
        <v>0</v>
      </c>
      <c r="N1487" s="55">
        <v>2</v>
      </c>
      <c r="O1487" s="14">
        <v>2</v>
      </c>
      <c r="P1487" s="14">
        <v>0.6</v>
      </c>
      <c r="Q1487" s="14">
        <v>0</v>
      </c>
      <c r="R1487" s="6">
        <v>0</v>
      </c>
      <c r="S1487" s="13">
        <v>0</v>
      </c>
      <c r="T1487" s="11">
        <v>1</v>
      </c>
      <c r="U1487" s="14">
        <v>2</v>
      </c>
      <c r="V1487" s="14">
        <v>0</v>
      </c>
      <c r="W1487" s="14">
        <v>0</v>
      </c>
      <c r="X1487" s="14">
        <v>0</v>
      </c>
      <c r="Y1487" s="14">
        <v>0</v>
      </c>
      <c r="Z1487" s="14">
        <v>0</v>
      </c>
      <c r="AA1487" s="14">
        <v>0</v>
      </c>
      <c r="AB1487" s="14">
        <v>0</v>
      </c>
      <c r="AC1487" s="14">
        <v>0</v>
      </c>
      <c r="AD1487" s="11">
        <v>99999</v>
      </c>
      <c r="AE1487" s="14">
        <v>0</v>
      </c>
      <c r="AF1487" s="14">
        <v>0</v>
      </c>
      <c r="AG1487" s="6">
        <v>2</v>
      </c>
      <c r="AH1487" s="6">
        <v>0</v>
      </c>
      <c r="AI1487" s="6">
        <v>0</v>
      </c>
      <c r="AJ1487" s="6">
        <v>0</v>
      </c>
      <c r="AK1487" s="14">
        <v>0</v>
      </c>
      <c r="AL1487" s="14">
        <v>0</v>
      </c>
      <c r="AM1487" s="14">
        <v>0</v>
      </c>
      <c r="AN1487" s="14">
        <v>0</v>
      </c>
      <c r="AO1487" s="14">
        <v>1000</v>
      </c>
      <c r="AP1487" s="14">
        <v>0</v>
      </c>
      <c r="AQ1487" s="14">
        <v>0</v>
      </c>
      <c r="AR1487" s="6">
        <v>90104002</v>
      </c>
      <c r="AS1487" s="14" t="s">
        <v>155</v>
      </c>
      <c r="AT1487" s="15" t="s">
        <v>156</v>
      </c>
      <c r="AU1487" s="14" t="s">
        <v>243</v>
      </c>
      <c r="AV1487" s="14">
        <v>0</v>
      </c>
      <c r="AW1487" s="14">
        <v>0</v>
      </c>
      <c r="AX1487" s="15" t="s">
        <v>157</v>
      </c>
      <c r="AY1487" s="15" t="s">
        <v>155</v>
      </c>
      <c r="AZ1487" s="13">
        <v>0</v>
      </c>
      <c r="BA1487" s="13">
        <v>0</v>
      </c>
      <c r="BB1487" s="68" t="s">
        <v>432</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73003307</v>
      </c>
      <c r="D1488" s="12" t="s">
        <v>1848</v>
      </c>
      <c r="E1488" s="14">
        <v>1</v>
      </c>
      <c r="F1488" s="11">
        <v>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1</v>
      </c>
      <c r="X1488" s="11">
        <v>0</v>
      </c>
      <c r="Y1488" s="11">
        <v>1</v>
      </c>
      <c r="Z1488" s="11">
        <v>0</v>
      </c>
      <c r="AA1488" s="11">
        <v>0</v>
      </c>
      <c r="AB1488" s="11">
        <v>0</v>
      </c>
      <c r="AC1488" s="11">
        <v>0</v>
      </c>
      <c r="AD1488" s="11">
        <v>3</v>
      </c>
      <c r="AE1488" s="11">
        <v>1</v>
      </c>
      <c r="AF1488" s="11">
        <v>3</v>
      </c>
      <c r="AG1488" s="6">
        <v>0</v>
      </c>
      <c r="AH1488" s="6">
        <v>0</v>
      </c>
      <c r="AI1488" s="6">
        <v>0</v>
      </c>
      <c r="AJ1488" s="6">
        <v>1.5</v>
      </c>
      <c r="AK1488" s="11">
        <v>0</v>
      </c>
      <c r="AL1488" s="11">
        <v>0</v>
      </c>
      <c r="AM1488" s="11">
        <v>0</v>
      </c>
      <c r="AN1488" s="11">
        <v>1</v>
      </c>
      <c r="AO1488" s="11">
        <v>1500</v>
      </c>
      <c r="AP1488" s="11">
        <v>0.5</v>
      </c>
      <c r="AQ1488" s="11">
        <v>0</v>
      </c>
      <c r="AR1488" s="6">
        <v>0</v>
      </c>
      <c r="AS1488" s="11">
        <v>83000002</v>
      </c>
      <c r="AT1488" s="15" t="s">
        <v>156</v>
      </c>
      <c r="AU1488" s="11" t="s">
        <v>345</v>
      </c>
      <c r="AV1488" s="14">
        <v>10000007</v>
      </c>
      <c r="AW1488" s="14">
        <v>70105001</v>
      </c>
      <c r="AX1488" s="12" t="s">
        <v>157</v>
      </c>
      <c r="AY1488" s="11" t="s">
        <v>1731</v>
      </c>
      <c r="AZ1488" s="13">
        <v>0</v>
      </c>
      <c r="BA1488" s="13">
        <v>0</v>
      </c>
      <c r="BB1488" s="37" t="s">
        <v>1732</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73003308</v>
      </c>
      <c r="D1489" s="12" t="s">
        <v>667</v>
      </c>
      <c r="E1489" s="14">
        <v>1</v>
      </c>
      <c r="F1489" s="11">
        <v>60010100</v>
      </c>
      <c r="G1489" s="14">
        <v>0</v>
      </c>
      <c r="H1489" s="13">
        <v>0</v>
      </c>
      <c r="I1489" s="14">
        <v>1</v>
      </c>
      <c r="J1489" s="14">
        <v>0</v>
      </c>
      <c r="K1489" s="14">
        <v>0</v>
      </c>
      <c r="L1489" s="11">
        <v>0</v>
      </c>
      <c r="M1489" s="11">
        <v>0</v>
      </c>
      <c r="N1489" s="55">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164</v>
      </c>
      <c r="AG1489" s="6">
        <v>0</v>
      </c>
      <c r="AH1489" s="6">
        <v>2</v>
      </c>
      <c r="AI1489" s="6">
        <v>0</v>
      </c>
      <c r="AJ1489" s="6">
        <v>1.5</v>
      </c>
      <c r="AK1489" s="11">
        <v>0</v>
      </c>
      <c r="AL1489" s="11">
        <v>0</v>
      </c>
      <c r="AM1489" s="11">
        <v>0</v>
      </c>
      <c r="AN1489" s="11">
        <v>1.5</v>
      </c>
      <c r="AO1489" s="11">
        <v>10000</v>
      </c>
      <c r="AP1489" s="11">
        <v>1</v>
      </c>
      <c r="AQ1489" s="11">
        <v>5</v>
      </c>
      <c r="AR1489" s="6">
        <v>0</v>
      </c>
      <c r="AS1489" s="11" t="s">
        <v>155</v>
      </c>
      <c r="AT1489" s="15" t="s">
        <v>394</v>
      </c>
      <c r="AU1489" s="11" t="s">
        <v>345</v>
      </c>
      <c r="AV1489" s="14">
        <v>10000007</v>
      </c>
      <c r="AW1489" s="14">
        <v>70302003</v>
      </c>
      <c r="AX1489" s="15" t="s">
        <v>376</v>
      </c>
      <c r="AY1489" s="13" t="s">
        <v>1849</v>
      </c>
      <c r="AZ1489" s="13">
        <v>0</v>
      </c>
      <c r="BA1489" s="13">
        <v>0</v>
      </c>
      <c r="BB1489" s="37" t="s">
        <v>626</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73004101</v>
      </c>
      <c r="D1490" s="12" t="s">
        <v>454</v>
      </c>
      <c r="E1490" s="14">
        <v>1</v>
      </c>
      <c r="F1490" s="14">
        <v>60010500</v>
      </c>
      <c r="G1490" s="14">
        <v>0</v>
      </c>
      <c r="H1490" s="13">
        <v>0</v>
      </c>
      <c r="I1490" s="14">
        <v>1</v>
      </c>
      <c r="J1490" s="14">
        <v>0</v>
      </c>
      <c r="K1490" s="14">
        <v>0</v>
      </c>
      <c r="L1490" s="14">
        <v>0</v>
      </c>
      <c r="M1490" s="14">
        <v>0</v>
      </c>
      <c r="N1490" s="55">
        <v>2</v>
      </c>
      <c r="O1490" s="14">
        <v>2</v>
      </c>
      <c r="P1490" s="14">
        <v>0.95</v>
      </c>
      <c r="Q1490" s="14">
        <v>0</v>
      </c>
      <c r="R1490" s="6">
        <v>0</v>
      </c>
      <c r="S1490" s="13">
        <v>0</v>
      </c>
      <c r="T1490" s="11">
        <v>1</v>
      </c>
      <c r="U1490" s="14">
        <v>1</v>
      </c>
      <c r="V1490" s="14">
        <v>0</v>
      </c>
      <c r="W1490" s="14">
        <v>3</v>
      </c>
      <c r="X1490" s="14">
        <v>0</v>
      </c>
      <c r="Y1490" s="14">
        <v>0</v>
      </c>
      <c r="Z1490" s="14">
        <v>0</v>
      </c>
      <c r="AA1490" s="14">
        <v>0</v>
      </c>
      <c r="AB1490" s="11">
        <v>0</v>
      </c>
      <c r="AC1490" s="14">
        <v>0</v>
      </c>
      <c r="AD1490" s="14">
        <v>10</v>
      </c>
      <c r="AE1490" s="14">
        <v>0</v>
      </c>
      <c r="AF1490" s="14">
        <v>0</v>
      </c>
      <c r="AG1490" s="6">
        <v>7</v>
      </c>
      <c r="AH1490" s="6">
        <v>0</v>
      </c>
      <c r="AI1490" s="6">
        <v>0</v>
      </c>
      <c r="AJ1490" s="6">
        <v>0</v>
      </c>
      <c r="AK1490" s="14">
        <v>0</v>
      </c>
      <c r="AL1490" s="14">
        <v>0</v>
      </c>
      <c r="AM1490" s="14">
        <v>0</v>
      </c>
      <c r="AN1490" s="14">
        <v>0</v>
      </c>
      <c r="AO1490" s="14">
        <v>1000</v>
      </c>
      <c r="AP1490" s="14">
        <v>0.5</v>
      </c>
      <c r="AQ1490" s="14">
        <v>0</v>
      </c>
      <c r="AR1490" s="6">
        <v>0</v>
      </c>
      <c r="AS1490" s="14">
        <v>0</v>
      </c>
      <c r="AT1490" s="15" t="s">
        <v>455</v>
      </c>
      <c r="AU1490" s="14">
        <v>0</v>
      </c>
      <c r="AV1490" s="14">
        <v>10007001</v>
      </c>
      <c r="AW1490" s="14">
        <v>0</v>
      </c>
      <c r="AX1490" s="15" t="s">
        <v>157</v>
      </c>
      <c r="AY1490" s="15" t="s">
        <v>155</v>
      </c>
      <c r="AZ1490" s="13">
        <v>0</v>
      </c>
      <c r="BA1490" s="13">
        <v>0</v>
      </c>
      <c r="BB1490" s="68" t="s">
        <v>1850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73004102</v>
      </c>
      <c r="D1491" s="12" t="s">
        <v>384</v>
      </c>
      <c r="E1491" s="14">
        <v>1</v>
      </c>
      <c r="F1491" s="11">
        <v>60010300</v>
      </c>
      <c r="G1491" s="14">
        <v>0</v>
      </c>
      <c r="H1491" s="13">
        <v>0</v>
      </c>
      <c r="I1491" s="14">
        <v>1</v>
      </c>
      <c r="J1491" s="14">
        <v>0</v>
      </c>
      <c r="K1491" s="14">
        <v>0</v>
      </c>
      <c r="L1491" s="11">
        <v>0</v>
      </c>
      <c r="M1491" s="11">
        <v>0</v>
      </c>
      <c r="N1491" s="55">
        <v>2</v>
      </c>
      <c r="O1491" s="11">
        <v>2</v>
      </c>
      <c r="P1491" s="11">
        <v>0.9</v>
      </c>
      <c r="Q1491" s="11">
        <v>0</v>
      </c>
      <c r="R1491" s="6">
        <v>0</v>
      </c>
      <c r="S1491" s="11">
        <v>0</v>
      </c>
      <c r="T1491" s="11">
        <v>1</v>
      </c>
      <c r="U1491" s="11">
        <v>2</v>
      </c>
      <c r="V1491" s="11">
        <v>0</v>
      </c>
      <c r="W1491" s="11">
        <v>0</v>
      </c>
      <c r="X1491" s="11">
        <v>0</v>
      </c>
      <c r="Y1491" s="11">
        <v>0</v>
      </c>
      <c r="Z1491" s="11">
        <v>0</v>
      </c>
      <c r="AA1491" s="11">
        <v>0</v>
      </c>
      <c r="AB1491" s="11">
        <v>0</v>
      </c>
      <c r="AC1491" s="11">
        <v>0</v>
      </c>
      <c r="AD1491" s="11">
        <v>30</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340</v>
      </c>
      <c r="AY1491" s="11" t="s">
        <v>1851</v>
      </c>
      <c r="AZ1491" s="13">
        <v>0</v>
      </c>
      <c r="BA1491" s="13">
        <v>0</v>
      </c>
      <c r="BB1491" s="37" t="s">
        <v>1852</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73004103</v>
      </c>
      <c r="D1492" s="12" t="s">
        <v>667</v>
      </c>
      <c r="E1492" s="14">
        <v>1</v>
      </c>
      <c r="F1492" s="11">
        <v>60010100</v>
      </c>
      <c r="G1492" s="14">
        <v>0</v>
      </c>
      <c r="H1492" s="13">
        <v>0</v>
      </c>
      <c r="I1492" s="14">
        <v>1</v>
      </c>
      <c r="J1492" s="14">
        <v>0</v>
      </c>
      <c r="K1492" s="14">
        <v>0</v>
      </c>
      <c r="L1492" s="11">
        <v>0</v>
      </c>
      <c r="M1492" s="11">
        <v>0</v>
      </c>
      <c r="N1492" s="55">
        <v>2</v>
      </c>
      <c r="O1492" s="11">
        <v>1</v>
      </c>
      <c r="P1492" s="11">
        <v>1</v>
      </c>
      <c r="Q1492" s="11">
        <v>0</v>
      </c>
      <c r="R1492" s="6">
        <v>0</v>
      </c>
      <c r="S1492" s="11">
        <v>0</v>
      </c>
      <c r="T1492" s="11">
        <v>1</v>
      </c>
      <c r="U1492" s="11">
        <v>2</v>
      </c>
      <c r="V1492" s="11">
        <v>0</v>
      </c>
      <c r="W1492" s="11">
        <v>2</v>
      </c>
      <c r="X1492" s="11">
        <v>0</v>
      </c>
      <c r="Y1492" s="11">
        <v>1</v>
      </c>
      <c r="Z1492" s="11">
        <v>0</v>
      </c>
      <c r="AA1492" s="11">
        <v>0</v>
      </c>
      <c r="AB1492" s="11">
        <v>0</v>
      </c>
      <c r="AC1492" s="11">
        <v>0</v>
      </c>
      <c r="AD1492" s="11">
        <v>10</v>
      </c>
      <c r="AE1492" s="11">
        <v>2</v>
      </c>
      <c r="AF1492" s="11" t="s">
        <v>164</v>
      </c>
      <c r="AG1492" s="6">
        <v>0</v>
      </c>
      <c r="AH1492" s="6">
        <v>2</v>
      </c>
      <c r="AI1492" s="6">
        <v>0</v>
      </c>
      <c r="AJ1492" s="6">
        <v>1.5</v>
      </c>
      <c r="AK1492" s="11">
        <v>0</v>
      </c>
      <c r="AL1492" s="11">
        <v>0</v>
      </c>
      <c r="AM1492" s="11">
        <v>0</v>
      </c>
      <c r="AN1492" s="11">
        <v>1.5</v>
      </c>
      <c r="AO1492" s="11">
        <v>10000</v>
      </c>
      <c r="AP1492" s="11">
        <v>1</v>
      </c>
      <c r="AQ1492" s="11">
        <v>5</v>
      </c>
      <c r="AR1492" s="6">
        <v>0</v>
      </c>
      <c r="AS1492" s="11" t="s">
        <v>155</v>
      </c>
      <c r="AT1492" s="15" t="s">
        <v>394</v>
      </c>
      <c r="AU1492" s="11" t="s">
        <v>345</v>
      </c>
      <c r="AV1492" s="14">
        <v>10000007</v>
      </c>
      <c r="AW1492" s="14">
        <v>70302003</v>
      </c>
      <c r="AX1492" s="15" t="s">
        <v>376</v>
      </c>
      <c r="AY1492" s="13">
        <v>0</v>
      </c>
      <c r="AZ1492" s="13">
        <v>0</v>
      </c>
      <c r="BA1492" s="13">
        <v>0</v>
      </c>
      <c r="BB1492" s="37" t="s">
        <v>626</v>
      </c>
      <c r="BC1492" s="11">
        <v>1</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73004201</v>
      </c>
      <c r="D1493" s="12" t="s">
        <v>426</v>
      </c>
      <c r="E1493" s="11">
        <v>1</v>
      </c>
      <c r="F1493" s="11">
        <v>60010100</v>
      </c>
      <c r="G1493" s="14">
        <v>0</v>
      </c>
      <c r="H1493" s="13">
        <v>0</v>
      </c>
      <c r="I1493" s="14">
        <v>1</v>
      </c>
      <c r="J1493" s="14">
        <v>0</v>
      </c>
      <c r="K1493" s="14">
        <v>0</v>
      </c>
      <c r="L1493" s="11">
        <v>0</v>
      </c>
      <c r="M1493" s="11">
        <v>0</v>
      </c>
      <c r="N1493" s="55">
        <v>2</v>
      </c>
      <c r="O1493" s="11">
        <v>1</v>
      </c>
      <c r="P1493" s="11">
        <v>0.3</v>
      </c>
      <c r="Q1493" s="11">
        <v>0</v>
      </c>
      <c r="R1493" s="6">
        <v>101</v>
      </c>
      <c r="S1493" s="11">
        <v>0</v>
      </c>
      <c r="T1493" s="11">
        <v>1</v>
      </c>
      <c r="U1493" s="11">
        <v>2</v>
      </c>
      <c r="V1493" s="11">
        <v>0</v>
      </c>
      <c r="W1493" s="11">
        <v>3</v>
      </c>
      <c r="X1493" s="11">
        <v>0</v>
      </c>
      <c r="Y1493" s="11">
        <v>0</v>
      </c>
      <c r="Z1493" s="11">
        <v>0</v>
      </c>
      <c r="AA1493" s="11">
        <v>0</v>
      </c>
      <c r="AB1493" s="11">
        <v>0</v>
      </c>
      <c r="AC1493" s="11">
        <v>0</v>
      </c>
      <c r="AD1493" s="11">
        <v>12</v>
      </c>
      <c r="AE1493" s="11">
        <v>1</v>
      </c>
      <c r="AF1493" s="11">
        <v>3</v>
      </c>
      <c r="AG1493" s="6">
        <v>6</v>
      </c>
      <c r="AH1493" s="6">
        <v>1</v>
      </c>
      <c r="AI1493" s="6">
        <v>0</v>
      </c>
      <c r="AJ1493" s="6">
        <v>1.5</v>
      </c>
      <c r="AK1493" s="11">
        <v>0</v>
      </c>
      <c r="AL1493" s="11">
        <v>0</v>
      </c>
      <c r="AM1493" s="11">
        <v>0</v>
      </c>
      <c r="AN1493" s="11">
        <v>3</v>
      </c>
      <c r="AO1493" s="11">
        <v>5000</v>
      </c>
      <c r="AP1493" s="11">
        <v>3</v>
      </c>
      <c r="AQ1493" s="11">
        <v>0</v>
      </c>
      <c r="AR1493" s="6">
        <v>0</v>
      </c>
      <c r="AS1493" s="11" t="s">
        <v>155</v>
      </c>
      <c r="AT1493" s="15" t="s">
        <v>193</v>
      </c>
      <c r="AU1493" s="11" t="s">
        <v>345</v>
      </c>
      <c r="AV1493" s="14">
        <v>10000007</v>
      </c>
      <c r="AW1493" s="14">
        <v>70103003</v>
      </c>
      <c r="AX1493" s="12" t="s">
        <v>157</v>
      </c>
      <c r="AY1493" s="11" t="s">
        <v>1853</v>
      </c>
      <c r="AZ1493" s="13">
        <v>0</v>
      </c>
      <c r="BA1493" s="13">
        <v>0</v>
      </c>
      <c r="BB1493" s="37" t="s">
        <v>428</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73004202</v>
      </c>
      <c r="D1494" s="12" t="s">
        <v>454</v>
      </c>
      <c r="E1494" s="14">
        <v>1</v>
      </c>
      <c r="F1494" s="14">
        <v>60010500</v>
      </c>
      <c r="G1494" s="14">
        <v>0</v>
      </c>
      <c r="H1494" s="13">
        <v>0</v>
      </c>
      <c r="I1494" s="14">
        <v>1</v>
      </c>
      <c r="J1494" s="14">
        <v>0</v>
      </c>
      <c r="K1494" s="14">
        <v>0</v>
      </c>
      <c r="L1494" s="14">
        <v>0</v>
      </c>
      <c r="M1494" s="14">
        <v>0</v>
      </c>
      <c r="N1494" s="55">
        <v>2</v>
      </c>
      <c r="O1494" s="14">
        <v>2</v>
      </c>
      <c r="P1494" s="14">
        <v>0.95</v>
      </c>
      <c r="Q1494" s="14">
        <v>0</v>
      </c>
      <c r="R1494" s="6">
        <v>0</v>
      </c>
      <c r="S1494" s="13">
        <v>0</v>
      </c>
      <c r="T1494" s="11">
        <v>1</v>
      </c>
      <c r="U1494" s="14">
        <v>1</v>
      </c>
      <c r="V1494" s="14">
        <v>0</v>
      </c>
      <c r="W1494" s="14">
        <v>3</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v>0</v>
      </c>
      <c r="AT1494" s="15" t="s">
        <v>455</v>
      </c>
      <c r="AU1494" s="14">
        <v>0</v>
      </c>
      <c r="AV1494" s="14">
        <v>10007001</v>
      </c>
      <c r="AW1494" s="14">
        <v>0</v>
      </c>
      <c r="AX1494" s="15" t="s">
        <v>157</v>
      </c>
      <c r="AY1494" s="15" t="s">
        <v>155</v>
      </c>
      <c r="AZ1494" s="13">
        <v>0</v>
      </c>
      <c r="BA1494" s="13">
        <v>0</v>
      </c>
      <c r="BB1494" s="68" t="s">
        <v>1850</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19.5" customHeight="1">
      <c r="C1495" s="14">
        <v>73004203</v>
      </c>
      <c r="D1495" s="12" t="s">
        <v>616</v>
      </c>
      <c r="E1495" s="14">
        <v>1</v>
      </c>
      <c r="F1495" s="11">
        <v>60010100</v>
      </c>
      <c r="G1495" s="14">
        <v>0</v>
      </c>
      <c r="H1495" s="13">
        <v>0</v>
      </c>
      <c r="I1495" s="14">
        <v>1</v>
      </c>
      <c r="J1495" s="14">
        <v>0</v>
      </c>
      <c r="K1495" s="14">
        <v>0</v>
      </c>
      <c r="L1495" s="11">
        <v>0</v>
      </c>
      <c r="M1495" s="11">
        <v>0</v>
      </c>
      <c r="N1495" s="55">
        <v>2</v>
      </c>
      <c r="O1495" s="11">
        <v>2</v>
      </c>
      <c r="P1495" s="11">
        <v>0.9</v>
      </c>
      <c r="Q1495" s="11">
        <v>0</v>
      </c>
      <c r="R1495" s="6">
        <v>101</v>
      </c>
      <c r="S1495" s="11">
        <v>0</v>
      </c>
      <c r="T1495" s="11">
        <v>1</v>
      </c>
      <c r="U1495" s="11">
        <v>2</v>
      </c>
      <c r="V1495" s="11">
        <v>0</v>
      </c>
      <c r="W1495" s="11">
        <v>3</v>
      </c>
      <c r="X1495" s="11">
        <v>0</v>
      </c>
      <c r="Y1495" s="11">
        <v>1</v>
      </c>
      <c r="Z1495" s="11">
        <v>0</v>
      </c>
      <c r="AA1495" s="11">
        <v>0</v>
      </c>
      <c r="AB1495" s="11">
        <v>0</v>
      </c>
      <c r="AC1495" s="11">
        <v>0</v>
      </c>
      <c r="AD1495" s="11">
        <v>15</v>
      </c>
      <c r="AE1495" s="11">
        <v>1</v>
      </c>
      <c r="AF1495" s="11" t="s">
        <v>388</v>
      </c>
      <c r="AG1495" s="6">
        <v>1</v>
      </c>
      <c r="AH1495" s="6">
        <v>1</v>
      </c>
      <c r="AI1495" s="6">
        <v>0</v>
      </c>
      <c r="AJ1495" s="6">
        <v>3</v>
      </c>
      <c r="AK1495" s="11">
        <v>0</v>
      </c>
      <c r="AL1495" s="11">
        <v>0</v>
      </c>
      <c r="AM1495" s="11">
        <v>0</v>
      </c>
      <c r="AN1495" s="11">
        <v>3</v>
      </c>
      <c r="AO1495" s="11">
        <v>5000</v>
      </c>
      <c r="AP1495" s="11">
        <v>2.5</v>
      </c>
      <c r="AQ1495" s="11">
        <v>0</v>
      </c>
      <c r="AR1495" s="6">
        <v>0</v>
      </c>
      <c r="AS1495" s="11" t="s">
        <v>422</v>
      </c>
      <c r="AT1495" s="15" t="s">
        <v>193</v>
      </c>
      <c r="AU1495" s="11" t="s">
        <v>345</v>
      </c>
      <c r="AV1495" s="14">
        <v>10000007</v>
      </c>
      <c r="AW1495" s="14">
        <v>70403003</v>
      </c>
      <c r="AX1495" s="12" t="s">
        <v>157</v>
      </c>
      <c r="AY1495" s="11">
        <v>0</v>
      </c>
      <c r="AZ1495" s="13">
        <v>0</v>
      </c>
      <c r="BA1495" s="13">
        <v>0</v>
      </c>
      <c r="BB1495" s="37" t="s">
        <v>1784</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73004204</v>
      </c>
      <c r="D1496" s="12" t="s">
        <v>635</v>
      </c>
      <c r="E1496" s="14">
        <v>1</v>
      </c>
      <c r="F1496" s="11">
        <v>60010100</v>
      </c>
      <c r="G1496" s="14">
        <v>0</v>
      </c>
      <c r="H1496" s="13">
        <v>0</v>
      </c>
      <c r="I1496" s="14">
        <v>1</v>
      </c>
      <c r="J1496" s="14">
        <v>0</v>
      </c>
      <c r="K1496" s="14">
        <v>0</v>
      </c>
      <c r="L1496" s="11">
        <v>0</v>
      </c>
      <c r="M1496" s="11">
        <v>0</v>
      </c>
      <c r="N1496" s="55">
        <v>2</v>
      </c>
      <c r="O1496" s="11">
        <v>1</v>
      </c>
      <c r="P1496" s="11">
        <v>0.3</v>
      </c>
      <c r="Q1496" s="11">
        <v>0</v>
      </c>
      <c r="R1496" s="6">
        <v>101</v>
      </c>
      <c r="S1496" s="11">
        <v>0</v>
      </c>
      <c r="T1496" s="11">
        <v>1</v>
      </c>
      <c r="U1496" s="11">
        <v>2</v>
      </c>
      <c r="V1496" s="11">
        <v>0</v>
      </c>
      <c r="W1496" s="11">
        <v>1</v>
      </c>
      <c r="X1496" s="11">
        <v>0</v>
      </c>
      <c r="Y1496" s="11">
        <v>1</v>
      </c>
      <c r="Z1496" s="11">
        <v>0</v>
      </c>
      <c r="AA1496" s="11">
        <v>0</v>
      </c>
      <c r="AB1496" s="11">
        <v>0</v>
      </c>
      <c r="AC1496" s="11">
        <v>0</v>
      </c>
      <c r="AD1496" s="11">
        <v>30</v>
      </c>
      <c r="AE1496" s="11">
        <v>1</v>
      </c>
      <c r="AF1496" s="11" t="s">
        <v>504</v>
      </c>
      <c r="AG1496" s="6">
        <v>0</v>
      </c>
      <c r="AH1496" s="6">
        <v>0</v>
      </c>
      <c r="AI1496" s="6">
        <v>0</v>
      </c>
      <c r="AJ1496" s="6">
        <v>0</v>
      </c>
      <c r="AK1496" s="11">
        <v>0</v>
      </c>
      <c r="AL1496" s="11">
        <v>0</v>
      </c>
      <c r="AM1496" s="11">
        <v>0</v>
      </c>
      <c r="AN1496" s="11">
        <v>0.5</v>
      </c>
      <c r="AO1496" s="11">
        <v>999999</v>
      </c>
      <c r="AP1496" s="11">
        <v>0.5</v>
      </c>
      <c r="AQ1496" s="11">
        <v>0</v>
      </c>
      <c r="AR1496" s="6">
        <v>0</v>
      </c>
      <c r="AS1496" s="178" t="s">
        <v>583</v>
      </c>
      <c r="AT1496" s="15" t="s">
        <v>210</v>
      </c>
      <c r="AU1496" s="11" t="s">
        <v>345</v>
      </c>
      <c r="AV1496" s="14">
        <v>10000007</v>
      </c>
      <c r="AW1496" s="14">
        <v>70202004</v>
      </c>
      <c r="AX1496" s="15" t="s">
        <v>226</v>
      </c>
      <c r="AY1496" s="15" t="s">
        <v>256</v>
      </c>
      <c r="AZ1496" s="13">
        <v>0</v>
      </c>
      <c r="BA1496" s="13">
        <v>0</v>
      </c>
      <c r="BB1496" s="37" t="s">
        <v>1835</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73004301</v>
      </c>
      <c r="D1497" s="12" t="s">
        <v>1854</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v>0</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73004302</v>
      </c>
      <c r="D1498" s="12" t="s">
        <v>1854</v>
      </c>
      <c r="E1498" s="14">
        <v>1</v>
      </c>
      <c r="F1498" s="11">
        <v>60010100</v>
      </c>
      <c r="G1498" s="14">
        <v>0</v>
      </c>
      <c r="H1498" s="13">
        <v>0</v>
      </c>
      <c r="I1498" s="14">
        <v>1</v>
      </c>
      <c r="J1498" s="14">
        <v>0</v>
      </c>
      <c r="K1498" s="14">
        <v>0</v>
      </c>
      <c r="L1498" s="11">
        <v>0</v>
      </c>
      <c r="M1498" s="11">
        <v>0</v>
      </c>
      <c r="N1498" s="55">
        <v>2</v>
      </c>
      <c r="O1498" s="11">
        <v>1</v>
      </c>
      <c r="P1498" s="11">
        <v>1</v>
      </c>
      <c r="Q1498" s="11">
        <v>0</v>
      </c>
      <c r="R1498" s="6">
        <v>0</v>
      </c>
      <c r="S1498" s="11">
        <v>0</v>
      </c>
      <c r="T1498" s="11">
        <v>1</v>
      </c>
      <c r="U1498" s="11">
        <v>2</v>
      </c>
      <c r="V1498" s="11">
        <v>0</v>
      </c>
      <c r="W1498" s="11">
        <v>2</v>
      </c>
      <c r="X1498" s="11">
        <v>0</v>
      </c>
      <c r="Y1498" s="11">
        <v>1</v>
      </c>
      <c r="Z1498" s="11">
        <v>0</v>
      </c>
      <c r="AA1498" s="11">
        <v>0</v>
      </c>
      <c r="AB1498" s="11">
        <v>0</v>
      </c>
      <c r="AC1498" s="11">
        <v>0</v>
      </c>
      <c r="AD1498" s="11">
        <v>10</v>
      </c>
      <c r="AE1498" s="11">
        <v>2</v>
      </c>
      <c r="AF1498" s="11" t="s">
        <v>164</v>
      </c>
      <c r="AG1498" s="6">
        <v>0</v>
      </c>
      <c r="AH1498" s="6">
        <v>2</v>
      </c>
      <c r="AI1498" s="6">
        <v>0</v>
      </c>
      <c r="AJ1498" s="6">
        <v>1.5</v>
      </c>
      <c r="AK1498" s="11">
        <v>0</v>
      </c>
      <c r="AL1498" s="11">
        <v>0</v>
      </c>
      <c r="AM1498" s="11">
        <v>0</v>
      </c>
      <c r="AN1498" s="11">
        <v>1.5</v>
      </c>
      <c r="AO1498" s="11">
        <v>10000</v>
      </c>
      <c r="AP1498" s="11">
        <v>1</v>
      </c>
      <c r="AQ1498" s="11">
        <v>5</v>
      </c>
      <c r="AR1498" s="6">
        <v>0</v>
      </c>
      <c r="AS1498" s="11" t="s">
        <v>155</v>
      </c>
      <c r="AT1498" s="15" t="s">
        <v>394</v>
      </c>
      <c r="AU1498" s="11" t="s">
        <v>345</v>
      </c>
      <c r="AV1498" s="14">
        <v>10000007</v>
      </c>
      <c r="AW1498" s="14">
        <v>70302003</v>
      </c>
      <c r="AX1498" s="15" t="s">
        <v>376</v>
      </c>
      <c r="AY1498" s="13" t="s">
        <v>1855</v>
      </c>
      <c r="AZ1498" s="13">
        <v>0</v>
      </c>
      <c r="BA1498" s="13">
        <v>0</v>
      </c>
      <c r="BB1498" s="37" t="s">
        <v>626</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73004303</v>
      </c>
      <c r="D1499" s="12" t="s">
        <v>616</v>
      </c>
      <c r="E1499" s="14">
        <v>1</v>
      </c>
      <c r="F1499" s="11">
        <v>60010100</v>
      </c>
      <c r="G1499" s="14">
        <v>0</v>
      </c>
      <c r="H1499" s="13">
        <v>0</v>
      </c>
      <c r="I1499" s="14">
        <v>1</v>
      </c>
      <c r="J1499" s="14">
        <v>0</v>
      </c>
      <c r="K1499" s="14">
        <v>0</v>
      </c>
      <c r="L1499" s="11">
        <v>0</v>
      </c>
      <c r="M1499" s="11">
        <v>0</v>
      </c>
      <c r="N1499" s="55">
        <v>2</v>
      </c>
      <c r="O1499" s="11">
        <v>2</v>
      </c>
      <c r="P1499" s="11">
        <v>0.9</v>
      </c>
      <c r="Q1499" s="11">
        <v>0</v>
      </c>
      <c r="R1499" s="6">
        <v>101</v>
      </c>
      <c r="S1499" s="11">
        <v>0</v>
      </c>
      <c r="T1499" s="11">
        <v>1</v>
      </c>
      <c r="U1499" s="11">
        <v>2</v>
      </c>
      <c r="V1499" s="11">
        <v>0</v>
      </c>
      <c r="W1499" s="11">
        <v>3</v>
      </c>
      <c r="X1499" s="11">
        <v>0</v>
      </c>
      <c r="Y1499" s="11">
        <v>1</v>
      </c>
      <c r="Z1499" s="11">
        <v>0</v>
      </c>
      <c r="AA1499" s="11">
        <v>0</v>
      </c>
      <c r="AB1499" s="11">
        <v>0</v>
      </c>
      <c r="AC1499" s="11">
        <v>0</v>
      </c>
      <c r="AD1499" s="11">
        <v>15</v>
      </c>
      <c r="AE1499" s="11">
        <v>1</v>
      </c>
      <c r="AF1499" s="11" t="s">
        <v>388</v>
      </c>
      <c r="AG1499" s="6">
        <v>1</v>
      </c>
      <c r="AH1499" s="6">
        <v>1</v>
      </c>
      <c r="AI1499" s="6">
        <v>0</v>
      </c>
      <c r="AJ1499" s="6">
        <v>3</v>
      </c>
      <c r="AK1499" s="11">
        <v>0</v>
      </c>
      <c r="AL1499" s="11">
        <v>0</v>
      </c>
      <c r="AM1499" s="11">
        <v>0</v>
      </c>
      <c r="AN1499" s="11">
        <v>3</v>
      </c>
      <c r="AO1499" s="11">
        <v>5000</v>
      </c>
      <c r="AP1499" s="11">
        <v>2.5</v>
      </c>
      <c r="AQ1499" s="11">
        <v>0</v>
      </c>
      <c r="AR1499" s="6">
        <v>0</v>
      </c>
      <c r="AS1499" s="11" t="s">
        <v>422</v>
      </c>
      <c r="AT1499" s="15" t="s">
        <v>193</v>
      </c>
      <c r="AU1499" s="11" t="s">
        <v>345</v>
      </c>
      <c r="AV1499" s="14">
        <v>10000007</v>
      </c>
      <c r="AW1499" s="14">
        <v>70403003</v>
      </c>
      <c r="AX1499" s="12" t="s">
        <v>157</v>
      </c>
      <c r="AY1499" s="11">
        <v>0</v>
      </c>
      <c r="AZ1499" s="13">
        <v>0</v>
      </c>
      <c r="BA1499" s="13">
        <v>0</v>
      </c>
      <c r="BB1499" s="37" t="s">
        <v>1784</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73004304</v>
      </c>
      <c r="D1500" s="15" t="s">
        <v>431</v>
      </c>
      <c r="E1500" s="14">
        <v>1</v>
      </c>
      <c r="F1500" s="14">
        <v>60010500</v>
      </c>
      <c r="G1500" s="14">
        <v>0</v>
      </c>
      <c r="H1500" s="13">
        <v>0</v>
      </c>
      <c r="I1500" s="14">
        <v>1</v>
      </c>
      <c r="J1500" s="14">
        <v>0</v>
      </c>
      <c r="K1500" s="14">
        <v>0</v>
      </c>
      <c r="L1500" s="14">
        <v>0</v>
      </c>
      <c r="M1500" s="14">
        <v>0</v>
      </c>
      <c r="N1500" s="55">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1">
        <v>99999</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90104002</v>
      </c>
      <c r="AS1500" s="14" t="s">
        <v>155</v>
      </c>
      <c r="AT1500" s="15" t="s">
        <v>156</v>
      </c>
      <c r="AU1500" s="14" t="s">
        <v>243</v>
      </c>
      <c r="AV1500" s="14">
        <v>0</v>
      </c>
      <c r="AW1500" s="14">
        <v>0</v>
      </c>
      <c r="AX1500" s="15" t="s">
        <v>157</v>
      </c>
      <c r="AY1500" s="15" t="s">
        <v>155</v>
      </c>
      <c r="AZ1500" s="13">
        <v>0</v>
      </c>
      <c r="BA1500" s="13">
        <v>0</v>
      </c>
      <c r="BB1500" s="68" t="s">
        <v>432</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73004305</v>
      </c>
      <c r="D1501" s="15" t="s">
        <v>1842</v>
      </c>
      <c r="E1501" s="14">
        <v>1</v>
      </c>
      <c r="F1501" s="14">
        <v>60010500</v>
      </c>
      <c r="G1501" s="14">
        <v>0</v>
      </c>
      <c r="H1501" s="13">
        <v>0</v>
      </c>
      <c r="I1501" s="14">
        <v>1</v>
      </c>
      <c r="J1501" s="14">
        <v>0</v>
      </c>
      <c r="K1501" s="14">
        <v>0</v>
      </c>
      <c r="L1501" s="14">
        <v>0</v>
      </c>
      <c r="M1501" s="14">
        <v>0</v>
      </c>
      <c r="N1501" s="55">
        <v>2</v>
      </c>
      <c r="O1501" s="14">
        <v>2</v>
      </c>
      <c r="P1501" s="14">
        <v>0.95</v>
      </c>
      <c r="Q1501" s="14">
        <v>0</v>
      </c>
      <c r="R1501" s="6">
        <v>101</v>
      </c>
      <c r="S1501" s="13">
        <v>0</v>
      </c>
      <c r="T1501" s="11">
        <v>1</v>
      </c>
      <c r="U1501" s="14">
        <v>2</v>
      </c>
      <c r="V1501" s="14">
        <v>0</v>
      </c>
      <c r="W1501" s="14">
        <v>0</v>
      </c>
      <c r="X1501" s="14">
        <v>0</v>
      </c>
      <c r="Y1501" s="14">
        <v>0</v>
      </c>
      <c r="Z1501" s="14">
        <v>0</v>
      </c>
      <c r="AA1501" s="14">
        <v>0</v>
      </c>
      <c r="AB1501" s="11">
        <v>0</v>
      </c>
      <c r="AC1501" s="14">
        <v>0</v>
      </c>
      <c r="AD1501" s="14">
        <v>10</v>
      </c>
      <c r="AE1501" s="14">
        <v>0</v>
      </c>
      <c r="AF1501" s="14">
        <v>0</v>
      </c>
      <c r="AG1501" s="6">
        <v>7</v>
      </c>
      <c r="AH1501" s="6">
        <v>0</v>
      </c>
      <c r="AI1501" s="6">
        <v>0</v>
      </c>
      <c r="AJ1501" s="6">
        <v>0</v>
      </c>
      <c r="AK1501" s="14">
        <v>0</v>
      </c>
      <c r="AL1501" s="14">
        <v>0</v>
      </c>
      <c r="AM1501" s="14">
        <v>0</v>
      </c>
      <c r="AN1501" s="14">
        <v>0</v>
      </c>
      <c r="AO1501" s="14">
        <v>1000</v>
      </c>
      <c r="AP1501" s="14">
        <v>0.5</v>
      </c>
      <c r="AQ1501" s="14">
        <v>0</v>
      </c>
      <c r="AR1501" s="6">
        <v>0</v>
      </c>
      <c r="AS1501" s="182" t="s">
        <v>1856</v>
      </c>
      <c r="AT1501" s="15" t="s">
        <v>455</v>
      </c>
      <c r="AU1501" s="14">
        <v>0</v>
      </c>
      <c r="AV1501" s="14">
        <v>10007001</v>
      </c>
      <c r="AW1501" s="14">
        <v>0</v>
      </c>
      <c r="AX1501" s="15" t="s">
        <v>157</v>
      </c>
      <c r="AY1501" s="15" t="s">
        <v>155</v>
      </c>
      <c r="AZ1501" s="13">
        <v>0</v>
      </c>
      <c r="BA1501" s="13">
        <v>0</v>
      </c>
      <c r="BB1501" s="68" t="s">
        <v>1843</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20.100000000000001" customHeight="1">
      <c r="C1502" s="14">
        <v>73004306</v>
      </c>
      <c r="D1502" s="12" t="s">
        <v>384</v>
      </c>
      <c r="E1502" s="14">
        <v>1</v>
      </c>
      <c r="F1502" s="11">
        <v>60010300</v>
      </c>
      <c r="G1502" s="14">
        <v>0</v>
      </c>
      <c r="H1502" s="13">
        <v>0</v>
      </c>
      <c r="I1502" s="14">
        <v>1</v>
      </c>
      <c r="J1502" s="14">
        <v>0</v>
      </c>
      <c r="K1502" s="14">
        <v>0</v>
      </c>
      <c r="L1502" s="11">
        <v>0</v>
      </c>
      <c r="M1502" s="11">
        <v>0</v>
      </c>
      <c r="N1502" s="55">
        <v>2</v>
      </c>
      <c r="O1502" s="11">
        <v>2</v>
      </c>
      <c r="P1502" s="11">
        <v>0.9</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155</v>
      </c>
      <c r="AT1502" s="15" t="s">
        <v>156</v>
      </c>
      <c r="AU1502" s="11" t="s">
        <v>352</v>
      </c>
      <c r="AV1502" s="14">
        <v>0</v>
      </c>
      <c r="AW1502" s="14">
        <v>0</v>
      </c>
      <c r="AX1502" s="12" t="s">
        <v>340</v>
      </c>
      <c r="AY1502" s="11" t="s">
        <v>1851</v>
      </c>
      <c r="AZ1502" s="13">
        <v>0</v>
      </c>
      <c r="BA1502" s="13">
        <v>0</v>
      </c>
      <c r="BB1502" s="37" t="s">
        <v>1852</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66">
        <v>74001001</v>
      </c>
      <c r="D1503" s="54" t="s">
        <v>464</v>
      </c>
      <c r="E1503" s="55">
        <v>2</v>
      </c>
      <c r="F1503" s="55">
        <v>61012301</v>
      </c>
      <c r="G1503" s="55">
        <v>0</v>
      </c>
      <c r="H1503" s="73">
        <v>0</v>
      </c>
      <c r="I1503" s="66">
        <v>1</v>
      </c>
      <c r="J1503" s="66">
        <v>0</v>
      </c>
      <c r="K1503" s="66">
        <v>0</v>
      </c>
      <c r="L1503" s="55">
        <v>0</v>
      </c>
      <c r="M1503" s="55">
        <v>0</v>
      </c>
      <c r="N1503" s="55">
        <v>1</v>
      </c>
      <c r="O1503" s="55">
        <v>1</v>
      </c>
      <c r="P1503" s="55">
        <v>0.5</v>
      </c>
      <c r="Q1503" s="55">
        <v>0</v>
      </c>
      <c r="R1503" s="62">
        <v>1</v>
      </c>
      <c r="S1503" s="55">
        <v>0</v>
      </c>
      <c r="T1503" s="55">
        <v>1</v>
      </c>
      <c r="U1503" s="55">
        <v>2</v>
      </c>
      <c r="V1503" s="55">
        <v>0</v>
      </c>
      <c r="W1503" s="55">
        <v>1.4</v>
      </c>
      <c r="X1503" s="55">
        <v>150</v>
      </c>
      <c r="Y1503" s="55">
        <v>1</v>
      </c>
      <c r="Z1503" s="55">
        <v>0</v>
      </c>
      <c r="AA1503" s="55">
        <v>0</v>
      </c>
      <c r="AB1503" s="55">
        <v>0</v>
      </c>
      <c r="AC1503" s="55">
        <v>0</v>
      </c>
      <c r="AD1503" s="55">
        <v>12</v>
      </c>
      <c r="AE1503" s="55">
        <v>2</v>
      </c>
      <c r="AF1503" s="55" t="s">
        <v>164</v>
      </c>
      <c r="AG1503" s="62">
        <v>7</v>
      </c>
      <c r="AH1503" s="62">
        <v>2</v>
      </c>
      <c r="AI1503" s="6">
        <v>0</v>
      </c>
      <c r="AJ1503" s="62">
        <v>1.5</v>
      </c>
      <c r="AK1503" s="55">
        <v>0</v>
      </c>
      <c r="AL1503" s="55">
        <v>0</v>
      </c>
      <c r="AM1503" s="55">
        <v>0</v>
      </c>
      <c r="AN1503" s="55">
        <v>1.5</v>
      </c>
      <c r="AO1503" s="55">
        <v>1200</v>
      </c>
      <c r="AP1503" s="55">
        <v>1</v>
      </c>
      <c r="AQ1503" s="55">
        <v>15</v>
      </c>
      <c r="AR1503" s="62">
        <v>0</v>
      </c>
      <c r="AS1503" s="55" t="s">
        <v>155</v>
      </c>
      <c r="AT1503" s="54" t="s">
        <v>193</v>
      </c>
      <c r="AU1503" s="55" t="s">
        <v>166</v>
      </c>
      <c r="AV1503" s="66">
        <v>10000011</v>
      </c>
      <c r="AW1503" s="66">
        <v>70404001</v>
      </c>
      <c r="AX1503" s="54" t="s">
        <v>167</v>
      </c>
      <c r="AY1503" s="55">
        <v>0</v>
      </c>
      <c r="AZ1503" s="73">
        <v>0</v>
      </c>
      <c r="BA1503" s="73">
        <v>0</v>
      </c>
      <c r="BB1503" s="74" t="s">
        <v>477</v>
      </c>
      <c r="BC1503" s="55">
        <v>0</v>
      </c>
      <c r="BD1503" s="55">
        <v>0</v>
      </c>
      <c r="BE1503" s="55">
        <v>0</v>
      </c>
      <c r="BF1503" s="55">
        <v>0</v>
      </c>
      <c r="BG1503" s="55">
        <v>0</v>
      </c>
      <c r="BH1503" s="55">
        <v>0</v>
      </c>
      <c r="BI1503" s="85">
        <v>0</v>
      </c>
      <c r="BJ1503" s="6">
        <v>0</v>
      </c>
      <c r="BK1503" s="6">
        <v>0</v>
      </c>
      <c r="BL1503" s="6">
        <v>0</v>
      </c>
      <c r="BM1503" s="6">
        <v>0</v>
      </c>
      <c r="BN1503" s="6">
        <v>0</v>
      </c>
      <c r="BO1503" s="6">
        <v>0</v>
      </c>
    </row>
    <row r="1504" spans="3:67" ht="20.100000000000001" customHeight="1">
      <c r="C1504" s="66">
        <v>75001001</v>
      </c>
      <c r="D1504" s="15" t="s">
        <v>1857</v>
      </c>
      <c r="E1504" s="14">
        <v>1</v>
      </c>
      <c r="F1504" s="14">
        <v>60010500</v>
      </c>
      <c r="G1504" s="14">
        <v>0</v>
      </c>
      <c r="H1504" s="13">
        <v>0</v>
      </c>
      <c r="I1504" s="14">
        <v>1</v>
      </c>
      <c r="J1504" s="14">
        <v>0</v>
      </c>
      <c r="K1504" s="14">
        <v>0</v>
      </c>
      <c r="L1504" s="14">
        <v>0</v>
      </c>
      <c r="M1504" s="14">
        <v>0</v>
      </c>
      <c r="N1504" s="14">
        <v>1</v>
      </c>
      <c r="O1504" s="14">
        <v>2</v>
      </c>
      <c r="P1504" s="14">
        <v>1</v>
      </c>
      <c r="Q1504" s="14">
        <v>0</v>
      </c>
      <c r="R1504" s="6">
        <v>0</v>
      </c>
      <c r="S1504" s="13">
        <v>0</v>
      </c>
      <c r="T1504" s="11">
        <v>1</v>
      </c>
      <c r="U1504" s="14">
        <v>2</v>
      </c>
      <c r="V1504" s="14">
        <v>0</v>
      </c>
      <c r="W1504" s="14">
        <v>0</v>
      </c>
      <c r="X1504" s="14">
        <v>0</v>
      </c>
      <c r="Y1504" s="14">
        <v>0</v>
      </c>
      <c r="Z1504" s="14">
        <v>0</v>
      </c>
      <c r="AA1504" s="14">
        <v>0</v>
      </c>
      <c r="AB1504" s="14">
        <v>0</v>
      </c>
      <c r="AC1504" s="14">
        <v>0</v>
      </c>
      <c r="AD1504" s="14">
        <v>30</v>
      </c>
      <c r="AE1504" s="14">
        <v>0</v>
      </c>
      <c r="AF1504" s="14">
        <v>0</v>
      </c>
      <c r="AG1504" s="6">
        <v>2</v>
      </c>
      <c r="AH1504" s="6">
        <v>0</v>
      </c>
      <c r="AI1504" s="6">
        <v>0</v>
      </c>
      <c r="AJ1504" s="6">
        <v>0</v>
      </c>
      <c r="AK1504" s="14">
        <v>0</v>
      </c>
      <c r="AL1504" s="14">
        <v>0</v>
      </c>
      <c r="AM1504" s="14">
        <v>0</v>
      </c>
      <c r="AN1504" s="14">
        <v>0</v>
      </c>
      <c r="AO1504" s="14">
        <v>1000</v>
      </c>
      <c r="AP1504" s="14">
        <v>0</v>
      </c>
      <c r="AQ1504" s="14">
        <v>0</v>
      </c>
      <c r="AR1504" s="6">
        <v>69000131</v>
      </c>
      <c r="AS1504" s="14" t="s">
        <v>155</v>
      </c>
      <c r="AT1504" s="15" t="s">
        <v>156</v>
      </c>
      <c r="AU1504" s="14" t="s">
        <v>243</v>
      </c>
      <c r="AV1504" s="14">
        <v>0</v>
      </c>
      <c r="AW1504" s="14">
        <v>40000003</v>
      </c>
      <c r="AX1504" s="15" t="s">
        <v>157</v>
      </c>
      <c r="AY1504" s="15" t="s">
        <v>155</v>
      </c>
      <c r="AZ1504" s="13">
        <v>0</v>
      </c>
      <c r="BA1504" s="13">
        <v>0</v>
      </c>
      <c r="BB1504" s="68" t="s">
        <v>349</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66">
        <v>76001001</v>
      </c>
      <c r="D1505" s="12" t="s">
        <v>1858</v>
      </c>
      <c r="E1505" s="14">
        <v>1</v>
      </c>
      <c r="F1505" s="11">
        <v>60010100</v>
      </c>
      <c r="G1505" s="14">
        <v>0</v>
      </c>
      <c r="H1505" s="13">
        <v>0</v>
      </c>
      <c r="I1505" s="14">
        <v>1</v>
      </c>
      <c r="J1505" s="14">
        <v>0</v>
      </c>
      <c r="K1505" s="14">
        <v>0</v>
      </c>
      <c r="L1505" s="11">
        <v>0</v>
      </c>
      <c r="M1505" s="11">
        <v>0</v>
      </c>
      <c r="N1505" s="11">
        <v>1</v>
      </c>
      <c r="O1505" s="11">
        <v>0</v>
      </c>
      <c r="P1505" s="11">
        <v>0</v>
      </c>
      <c r="Q1505" s="11">
        <v>0</v>
      </c>
      <c r="R1505" s="6">
        <v>0</v>
      </c>
      <c r="S1505" s="11">
        <v>0</v>
      </c>
      <c r="T1505" s="11">
        <v>1</v>
      </c>
      <c r="U1505" s="11">
        <v>2</v>
      </c>
      <c r="V1505" s="11">
        <v>0</v>
      </c>
      <c r="W1505" s="11">
        <v>0</v>
      </c>
      <c r="X1505" s="11">
        <v>2000</v>
      </c>
      <c r="Y1505" s="11">
        <v>1</v>
      </c>
      <c r="Z1505" s="11">
        <v>0</v>
      </c>
      <c r="AA1505" s="11">
        <v>0</v>
      </c>
      <c r="AB1505" s="11">
        <v>0</v>
      </c>
      <c r="AC1505" s="11">
        <v>0</v>
      </c>
      <c r="AD1505" s="11">
        <v>5</v>
      </c>
      <c r="AE1505" s="11">
        <v>1</v>
      </c>
      <c r="AF1505" s="11">
        <v>3</v>
      </c>
      <c r="AG1505" s="6">
        <v>2</v>
      </c>
      <c r="AH1505" s="6">
        <v>1</v>
      </c>
      <c r="AI1505" s="6">
        <v>0</v>
      </c>
      <c r="AJ1505" s="6">
        <v>6</v>
      </c>
      <c r="AK1505" s="11">
        <v>0</v>
      </c>
      <c r="AL1505" s="11">
        <v>0</v>
      </c>
      <c r="AM1505" s="11">
        <v>0</v>
      </c>
      <c r="AN1505" s="11">
        <v>0</v>
      </c>
      <c r="AO1505" s="11">
        <v>1000</v>
      </c>
      <c r="AP1505" s="11">
        <v>0</v>
      </c>
      <c r="AQ1505" s="11">
        <v>0</v>
      </c>
      <c r="AR1505" s="6">
        <v>0</v>
      </c>
      <c r="AS1505" s="11">
        <v>0</v>
      </c>
      <c r="AT1505" s="15" t="s">
        <v>156</v>
      </c>
      <c r="AU1505" s="55" t="s">
        <v>166</v>
      </c>
      <c r="AV1505" s="14">
        <v>10000007</v>
      </c>
      <c r="AW1505" s="14">
        <v>70203005</v>
      </c>
      <c r="AX1505" s="12" t="s">
        <v>157</v>
      </c>
      <c r="AY1505" s="11">
        <v>0</v>
      </c>
      <c r="AZ1505" s="13">
        <v>0</v>
      </c>
      <c r="BA1505" s="13">
        <v>0</v>
      </c>
      <c r="BB1505" s="37" t="s">
        <v>1859</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79000001</v>
      </c>
      <c r="D1506" s="15" t="s">
        <v>454</v>
      </c>
      <c r="E1506" s="14">
        <v>1</v>
      </c>
      <c r="F1506" s="14">
        <v>60010500</v>
      </c>
      <c r="G1506" s="14">
        <v>0</v>
      </c>
      <c r="H1506" s="13">
        <v>0</v>
      </c>
      <c r="I1506" s="14">
        <v>1</v>
      </c>
      <c r="J1506" s="14">
        <v>0</v>
      </c>
      <c r="K1506" s="14">
        <v>0</v>
      </c>
      <c r="L1506" s="14">
        <v>0</v>
      </c>
      <c r="M1506" s="14">
        <v>0</v>
      </c>
      <c r="N1506" s="11">
        <v>2</v>
      </c>
      <c r="O1506" s="14">
        <v>1</v>
      </c>
      <c r="P1506" s="14">
        <v>0.1</v>
      </c>
      <c r="Q1506" s="14">
        <v>0</v>
      </c>
      <c r="R1506" s="6">
        <v>0</v>
      </c>
      <c r="S1506" s="13">
        <v>0</v>
      </c>
      <c r="T1506" s="11">
        <v>1</v>
      </c>
      <c r="U1506" s="14">
        <v>1</v>
      </c>
      <c r="V1506" s="14">
        <v>0</v>
      </c>
      <c r="W1506" s="14">
        <v>2</v>
      </c>
      <c r="X1506" s="14">
        <v>0</v>
      </c>
      <c r="Y1506" s="14">
        <v>0</v>
      </c>
      <c r="Z1506" s="14">
        <v>0</v>
      </c>
      <c r="AA1506" s="14">
        <v>0</v>
      </c>
      <c r="AB1506" s="11">
        <v>0</v>
      </c>
      <c r="AC1506" s="14">
        <v>0</v>
      </c>
      <c r="AD1506" s="14">
        <v>10</v>
      </c>
      <c r="AE1506" s="14">
        <v>0</v>
      </c>
      <c r="AF1506" s="14">
        <v>0</v>
      </c>
      <c r="AG1506" s="6">
        <v>7</v>
      </c>
      <c r="AH1506" s="6">
        <v>0</v>
      </c>
      <c r="AI1506" s="6">
        <v>0</v>
      </c>
      <c r="AJ1506" s="6">
        <v>0</v>
      </c>
      <c r="AK1506" s="14">
        <v>0</v>
      </c>
      <c r="AL1506" s="14">
        <v>0</v>
      </c>
      <c r="AM1506" s="14">
        <v>0</v>
      </c>
      <c r="AN1506" s="14">
        <v>0</v>
      </c>
      <c r="AO1506" s="14">
        <v>1000</v>
      </c>
      <c r="AP1506" s="14">
        <v>0.5</v>
      </c>
      <c r="AQ1506" s="14">
        <v>0</v>
      </c>
      <c r="AR1506" s="6">
        <v>0</v>
      </c>
      <c r="AS1506" s="14" t="s">
        <v>422</v>
      </c>
      <c r="AT1506" s="15" t="s">
        <v>455</v>
      </c>
      <c r="AU1506" s="14">
        <v>0</v>
      </c>
      <c r="AV1506" s="14">
        <v>10007001</v>
      </c>
      <c r="AW1506" s="14">
        <v>0</v>
      </c>
      <c r="AX1506" s="15" t="s">
        <v>157</v>
      </c>
      <c r="AY1506" s="15" t="s">
        <v>155</v>
      </c>
      <c r="AZ1506" s="13">
        <v>0</v>
      </c>
      <c r="BA1506" s="13">
        <v>0</v>
      </c>
      <c r="BB1506" s="68" t="s">
        <v>456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79000002</v>
      </c>
      <c r="D1507" s="12" t="s">
        <v>667</v>
      </c>
      <c r="E1507" s="14">
        <v>1</v>
      </c>
      <c r="F1507" s="11">
        <v>60010100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2</v>
      </c>
      <c r="X1507" s="11">
        <v>0</v>
      </c>
      <c r="Y1507" s="11">
        <v>1</v>
      </c>
      <c r="Z1507" s="11">
        <v>0</v>
      </c>
      <c r="AA1507" s="11">
        <v>0</v>
      </c>
      <c r="AB1507" s="11">
        <v>0</v>
      </c>
      <c r="AC1507" s="11">
        <v>0</v>
      </c>
      <c r="AD1507" s="11">
        <v>10</v>
      </c>
      <c r="AE1507" s="11">
        <v>2</v>
      </c>
      <c r="AF1507" s="11" t="s">
        <v>164</v>
      </c>
      <c r="AG1507" s="6">
        <v>0</v>
      </c>
      <c r="AH1507" s="6">
        <v>2</v>
      </c>
      <c r="AI1507" s="6">
        <v>0</v>
      </c>
      <c r="AJ1507" s="6">
        <v>1.5</v>
      </c>
      <c r="AK1507" s="11">
        <v>0</v>
      </c>
      <c r="AL1507" s="11">
        <v>0</v>
      </c>
      <c r="AM1507" s="11">
        <v>0</v>
      </c>
      <c r="AN1507" s="11">
        <v>1.5</v>
      </c>
      <c r="AO1507" s="11">
        <v>10000</v>
      </c>
      <c r="AP1507" s="11">
        <v>1</v>
      </c>
      <c r="AQ1507" s="11">
        <v>5</v>
      </c>
      <c r="AR1507" s="6">
        <v>0</v>
      </c>
      <c r="AS1507" s="11" t="s">
        <v>155</v>
      </c>
      <c r="AT1507" s="15" t="s">
        <v>394</v>
      </c>
      <c r="AU1507" s="11" t="s">
        <v>345</v>
      </c>
      <c r="AV1507" s="14">
        <v>10000007</v>
      </c>
      <c r="AW1507" s="14">
        <v>70302003</v>
      </c>
      <c r="AX1507" s="15" t="s">
        <v>376</v>
      </c>
      <c r="AY1507" s="13" t="s">
        <v>1849</v>
      </c>
      <c r="AZ1507" s="13">
        <v>0</v>
      </c>
      <c r="BA1507" s="13">
        <v>0</v>
      </c>
      <c r="BB1507" s="37" t="s">
        <v>626</v>
      </c>
      <c r="BC1507" s="11">
        <v>1</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79000003</v>
      </c>
      <c r="D1508" s="12" t="s">
        <v>616</v>
      </c>
      <c r="E1508" s="14">
        <v>1</v>
      </c>
      <c r="F1508" s="11">
        <v>60010100</v>
      </c>
      <c r="G1508" s="14">
        <v>0</v>
      </c>
      <c r="H1508" s="13">
        <v>0</v>
      </c>
      <c r="I1508" s="14">
        <v>1</v>
      </c>
      <c r="J1508" s="14">
        <v>0</v>
      </c>
      <c r="K1508" s="14">
        <v>0</v>
      </c>
      <c r="L1508" s="11">
        <v>0</v>
      </c>
      <c r="M1508" s="11">
        <v>0</v>
      </c>
      <c r="N1508" s="55">
        <v>2</v>
      </c>
      <c r="O1508" s="11">
        <v>2</v>
      </c>
      <c r="P1508" s="11">
        <v>0.9</v>
      </c>
      <c r="Q1508" s="11">
        <v>0</v>
      </c>
      <c r="R1508" s="6">
        <v>1</v>
      </c>
      <c r="S1508" s="11">
        <v>0</v>
      </c>
      <c r="T1508" s="11">
        <v>1</v>
      </c>
      <c r="U1508" s="11">
        <v>2</v>
      </c>
      <c r="V1508" s="11">
        <v>0</v>
      </c>
      <c r="W1508" s="11">
        <v>2</v>
      </c>
      <c r="X1508" s="11">
        <v>0</v>
      </c>
      <c r="Y1508" s="11">
        <v>1</v>
      </c>
      <c r="Z1508" s="11">
        <v>0</v>
      </c>
      <c r="AA1508" s="11">
        <v>0</v>
      </c>
      <c r="AB1508" s="11">
        <v>0</v>
      </c>
      <c r="AC1508" s="11">
        <v>0</v>
      </c>
      <c r="AD1508" s="11">
        <v>15</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90001023</v>
      </c>
      <c r="AT1508" s="15" t="s">
        <v>193</v>
      </c>
      <c r="AU1508" s="11" t="s">
        <v>345</v>
      </c>
      <c r="AV1508" s="14">
        <v>10000007</v>
      </c>
      <c r="AW1508" s="14">
        <v>70403003</v>
      </c>
      <c r="AX1508" s="12" t="s">
        <v>157</v>
      </c>
      <c r="AY1508" s="11">
        <v>0</v>
      </c>
      <c r="AZ1508" s="13">
        <v>0</v>
      </c>
      <c r="BA1508" s="13">
        <v>0</v>
      </c>
      <c r="BB1508" s="37" t="s">
        <v>1784</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79000004</v>
      </c>
      <c r="D1509" s="12" t="s">
        <v>616</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v>
      </c>
      <c r="X1509" s="11">
        <v>0</v>
      </c>
      <c r="Y1509" s="11">
        <v>1</v>
      </c>
      <c r="Z1509" s="11">
        <v>0</v>
      </c>
      <c r="AA1509" s="11">
        <v>0</v>
      </c>
      <c r="AB1509" s="11">
        <v>0</v>
      </c>
      <c r="AC1509" s="11">
        <v>0</v>
      </c>
      <c r="AD1509" s="11">
        <v>12</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210</v>
      </c>
      <c r="AU1509" s="11" t="s">
        <v>345</v>
      </c>
      <c r="AV1509" s="14">
        <v>10000007</v>
      </c>
      <c r="AW1509" s="14">
        <v>70204001</v>
      </c>
      <c r="AX1509" s="12" t="s">
        <v>157</v>
      </c>
      <c r="AY1509" s="11">
        <v>0</v>
      </c>
      <c r="AZ1509" s="13">
        <v>0</v>
      </c>
      <c r="BA1509" s="13">
        <v>0</v>
      </c>
      <c r="BB1509" s="37" t="s">
        <v>617</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79000005</v>
      </c>
      <c r="D1510" s="15" t="s">
        <v>431</v>
      </c>
      <c r="E1510" s="14">
        <v>1</v>
      </c>
      <c r="F1510" s="14">
        <v>60010500</v>
      </c>
      <c r="G1510" s="14">
        <v>0</v>
      </c>
      <c r="H1510" s="13">
        <v>0</v>
      </c>
      <c r="I1510" s="14">
        <v>1</v>
      </c>
      <c r="J1510" s="14">
        <v>0</v>
      </c>
      <c r="K1510" s="14">
        <v>0</v>
      </c>
      <c r="L1510" s="14">
        <v>0</v>
      </c>
      <c r="M1510" s="14">
        <v>0</v>
      </c>
      <c r="N1510" s="55">
        <v>2</v>
      </c>
      <c r="O1510" s="14">
        <v>2</v>
      </c>
      <c r="P1510" s="14">
        <v>0.6</v>
      </c>
      <c r="Q1510" s="14">
        <v>0</v>
      </c>
      <c r="R1510" s="6">
        <v>0</v>
      </c>
      <c r="S1510" s="13">
        <v>0</v>
      </c>
      <c r="T1510" s="11">
        <v>1</v>
      </c>
      <c r="U1510" s="14">
        <v>2</v>
      </c>
      <c r="V1510" s="14">
        <v>0</v>
      </c>
      <c r="W1510" s="14">
        <v>0</v>
      </c>
      <c r="X1510" s="14">
        <v>0</v>
      </c>
      <c r="Y1510" s="14">
        <v>0</v>
      </c>
      <c r="Z1510" s="14">
        <v>0</v>
      </c>
      <c r="AA1510" s="14">
        <v>0</v>
      </c>
      <c r="AB1510" s="14">
        <v>0</v>
      </c>
      <c r="AC1510" s="14">
        <v>0</v>
      </c>
      <c r="AD1510" s="11">
        <v>99999</v>
      </c>
      <c r="AE1510" s="14">
        <v>0</v>
      </c>
      <c r="AF1510" s="14">
        <v>0</v>
      </c>
      <c r="AG1510" s="6">
        <v>2</v>
      </c>
      <c r="AH1510" s="6">
        <v>0</v>
      </c>
      <c r="AI1510" s="6">
        <v>0</v>
      </c>
      <c r="AJ1510" s="6">
        <v>0</v>
      </c>
      <c r="AK1510" s="14">
        <v>0</v>
      </c>
      <c r="AL1510" s="14">
        <v>0</v>
      </c>
      <c r="AM1510" s="14">
        <v>0</v>
      </c>
      <c r="AN1510" s="14">
        <v>0</v>
      </c>
      <c r="AO1510" s="14">
        <v>1000</v>
      </c>
      <c r="AP1510" s="14">
        <v>0</v>
      </c>
      <c r="AQ1510" s="14">
        <v>0</v>
      </c>
      <c r="AR1510" s="6">
        <v>90104002</v>
      </c>
      <c r="AS1510" s="14" t="s">
        <v>155</v>
      </c>
      <c r="AT1510" s="15" t="s">
        <v>156</v>
      </c>
      <c r="AU1510" s="14" t="s">
        <v>243</v>
      </c>
      <c r="AV1510" s="14">
        <v>0</v>
      </c>
      <c r="AW1510" s="14">
        <v>0</v>
      </c>
      <c r="AX1510" s="15" t="s">
        <v>157</v>
      </c>
      <c r="AY1510" s="15" t="s">
        <v>155</v>
      </c>
      <c r="AZ1510" s="13">
        <v>0</v>
      </c>
      <c r="BA1510" s="13">
        <v>0</v>
      </c>
      <c r="BB1510" s="68" t="s">
        <v>432</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20.100000000000001" customHeight="1">
      <c r="C1511" s="14">
        <v>79000006</v>
      </c>
      <c r="D1511" s="12" t="s">
        <v>343</v>
      </c>
      <c r="E1511" s="14">
        <v>1</v>
      </c>
      <c r="F1511" s="11">
        <v>0</v>
      </c>
      <c r="G1511" s="14">
        <v>0</v>
      </c>
      <c r="H1511" s="13">
        <v>0</v>
      </c>
      <c r="I1511" s="14">
        <v>1</v>
      </c>
      <c r="J1511" s="14">
        <v>0</v>
      </c>
      <c r="K1511" s="14">
        <v>0</v>
      </c>
      <c r="L1511" s="11">
        <v>0</v>
      </c>
      <c r="M1511" s="11">
        <v>0</v>
      </c>
      <c r="N1511" s="11">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6</v>
      </c>
      <c r="AE1511" s="11">
        <v>1</v>
      </c>
      <c r="AF1511" s="11">
        <v>3</v>
      </c>
      <c r="AG1511" s="6">
        <v>0</v>
      </c>
      <c r="AH1511" s="6">
        <v>0</v>
      </c>
      <c r="AI1511" s="6">
        <v>0</v>
      </c>
      <c r="AJ1511" s="6">
        <v>1.5</v>
      </c>
      <c r="AK1511" s="11">
        <v>0</v>
      </c>
      <c r="AL1511" s="11">
        <v>0</v>
      </c>
      <c r="AM1511" s="11">
        <v>0</v>
      </c>
      <c r="AN1511" s="11">
        <v>1</v>
      </c>
      <c r="AO1511" s="11">
        <v>5000</v>
      </c>
      <c r="AP1511" s="11">
        <v>0.5</v>
      </c>
      <c r="AQ1511" s="11">
        <v>0</v>
      </c>
      <c r="AR1511" s="6">
        <v>0</v>
      </c>
      <c r="AS1511" s="11" t="s">
        <v>155</v>
      </c>
      <c r="AT1511" s="15" t="s">
        <v>156</v>
      </c>
      <c r="AU1511" s="11" t="s">
        <v>345</v>
      </c>
      <c r="AV1511" s="14">
        <v>10000007</v>
      </c>
      <c r="AW1511" s="14">
        <v>70105001</v>
      </c>
      <c r="AX1511" s="12" t="s">
        <v>157</v>
      </c>
      <c r="AY1511" s="11" t="s">
        <v>1731</v>
      </c>
      <c r="AZ1511" s="13">
        <v>0</v>
      </c>
      <c r="BA1511" s="13">
        <v>0</v>
      </c>
      <c r="BB1511" s="37" t="s">
        <v>1732</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79000007</v>
      </c>
      <c r="D1512" s="15" t="s">
        <v>348</v>
      </c>
      <c r="E1512" s="14">
        <v>1</v>
      </c>
      <c r="F1512" s="14">
        <v>60010500</v>
      </c>
      <c r="G1512" s="14">
        <v>0</v>
      </c>
      <c r="H1512" s="13">
        <v>0</v>
      </c>
      <c r="I1512" s="14">
        <v>1</v>
      </c>
      <c r="J1512" s="14">
        <v>0</v>
      </c>
      <c r="K1512" s="14">
        <v>0</v>
      </c>
      <c r="L1512" s="14">
        <v>0</v>
      </c>
      <c r="M1512" s="14">
        <v>0</v>
      </c>
      <c r="N1512" s="11">
        <v>2</v>
      </c>
      <c r="O1512" s="14">
        <v>2</v>
      </c>
      <c r="P1512" s="14">
        <v>0.8</v>
      </c>
      <c r="Q1512" s="14">
        <v>0</v>
      </c>
      <c r="R1512" s="6">
        <v>0</v>
      </c>
      <c r="S1512" s="13">
        <v>0</v>
      </c>
      <c r="T1512" s="11">
        <v>1</v>
      </c>
      <c r="U1512" s="14">
        <v>2</v>
      </c>
      <c r="V1512" s="14">
        <v>0</v>
      </c>
      <c r="W1512" s="14">
        <v>0</v>
      </c>
      <c r="X1512" s="14">
        <v>0</v>
      </c>
      <c r="Y1512" s="14">
        <v>0</v>
      </c>
      <c r="Z1512" s="14">
        <v>0</v>
      </c>
      <c r="AA1512" s="14">
        <v>0</v>
      </c>
      <c r="AB1512" s="11">
        <v>0</v>
      </c>
      <c r="AC1512" s="14">
        <v>0</v>
      </c>
      <c r="AD1512" s="14">
        <v>20</v>
      </c>
      <c r="AE1512" s="14">
        <v>0</v>
      </c>
      <c r="AF1512" s="14">
        <v>0</v>
      </c>
      <c r="AG1512" s="6">
        <v>2</v>
      </c>
      <c r="AH1512" s="6">
        <v>0</v>
      </c>
      <c r="AI1512" s="6">
        <v>0</v>
      </c>
      <c r="AJ1512" s="6">
        <v>0</v>
      </c>
      <c r="AK1512" s="14">
        <v>0</v>
      </c>
      <c r="AL1512" s="14">
        <v>0</v>
      </c>
      <c r="AM1512" s="14">
        <v>0</v>
      </c>
      <c r="AN1512" s="14">
        <v>0</v>
      </c>
      <c r="AO1512" s="14">
        <v>1000</v>
      </c>
      <c r="AP1512" s="14">
        <v>0</v>
      </c>
      <c r="AQ1512" s="14">
        <v>0</v>
      </c>
      <c r="AR1512" s="6">
        <v>90401004</v>
      </c>
      <c r="AS1512" s="14" t="s">
        <v>155</v>
      </c>
      <c r="AT1512" s="15" t="s">
        <v>156</v>
      </c>
      <c r="AU1512" s="14" t="s">
        <v>243</v>
      </c>
      <c r="AV1512" s="14">
        <v>0</v>
      </c>
      <c r="AW1512" s="14">
        <v>40000003</v>
      </c>
      <c r="AX1512" s="15" t="s">
        <v>157</v>
      </c>
      <c r="AY1512" s="15" t="s">
        <v>155</v>
      </c>
      <c r="AZ1512" s="13">
        <v>0</v>
      </c>
      <c r="BA1512" s="13">
        <v>0</v>
      </c>
      <c r="BB1512" s="68" t="s">
        <v>506</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19.5" customHeight="1">
      <c r="C1513" s="14">
        <v>79000008</v>
      </c>
      <c r="D1513" s="12" t="s">
        <v>635</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1</v>
      </c>
      <c r="X1513" s="11">
        <v>0</v>
      </c>
      <c r="Y1513" s="11">
        <v>1</v>
      </c>
      <c r="Z1513" s="11">
        <v>0</v>
      </c>
      <c r="AA1513" s="11">
        <v>0</v>
      </c>
      <c r="AB1513" s="11">
        <v>0</v>
      </c>
      <c r="AC1513" s="11">
        <v>0</v>
      </c>
      <c r="AD1513" s="11">
        <v>30</v>
      </c>
      <c r="AE1513" s="11">
        <v>1</v>
      </c>
      <c r="AF1513" s="11" t="s">
        <v>504</v>
      </c>
      <c r="AG1513" s="6">
        <v>0</v>
      </c>
      <c r="AH1513" s="6">
        <v>0</v>
      </c>
      <c r="AI1513" s="6">
        <v>0</v>
      </c>
      <c r="AJ1513" s="6">
        <v>0</v>
      </c>
      <c r="AK1513" s="11">
        <v>0</v>
      </c>
      <c r="AL1513" s="11">
        <v>0</v>
      </c>
      <c r="AM1513" s="11">
        <v>0</v>
      </c>
      <c r="AN1513" s="11">
        <v>0.5</v>
      </c>
      <c r="AO1513" s="11">
        <v>999999</v>
      </c>
      <c r="AP1513" s="11">
        <v>0.5</v>
      </c>
      <c r="AQ1513" s="11">
        <v>0</v>
      </c>
      <c r="AR1513" s="6">
        <v>0</v>
      </c>
      <c r="AS1513" s="178" t="s">
        <v>583</v>
      </c>
      <c r="AT1513" s="15" t="s">
        <v>210</v>
      </c>
      <c r="AU1513" s="11" t="s">
        <v>345</v>
      </c>
      <c r="AV1513" s="14">
        <v>10000007</v>
      </c>
      <c r="AW1513" s="14">
        <v>70202004</v>
      </c>
      <c r="AX1513" s="15" t="s">
        <v>226</v>
      </c>
      <c r="AY1513" s="15" t="s">
        <v>256</v>
      </c>
      <c r="AZ1513" s="13">
        <v>0</v>
      </c>
      <c r="BA1513" s="13">
        <v>0</v>
      </c>
      <c r="BB1513" s="37" t="s">
        <v>1835</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79000009</v>
      </c>
      <c r="D1514" s="12" t="s">
        <v>351</v>
      </c>
      <c r="E1514" s="14">
        <v>1</v>
      </c>
      <c r="F1514" s="11">
        <v>60010300</v>
      </c>
      <c r="G1514" s="14">
        <v>0</v>
      </c>
      <c r="H1514" s="13">
        <v>0</v>
      </c>
      <c r="I1514" s="14">
        <v>1</v>
      </c>
      <c r="J1514" s="14">
        <v>0</v>
      </c>
      <c r="K1514" s="14">
        <v>0</v>
      </c>
      <c r="L1514" s="11">
        <v>0</v>
      </c>
      <c r="M1514" s="11">
        <v>0</v>
      </c>
      <c r="N1514" s="11">
        <v>2</v>
      </c>
      <c r="O1514" s="11">
        <v>1</v>
      </c>
      <c r="P1514" s="11">
        <v>0.5</v>
      </c>
      <c r="Q1514" s="11">
        <v>0</v>
      </c>
      <c r="R1514" s="6">
        <v>0</v>
      </c>
      <c r="S1514" s="11">
        <v>0</v>
      </c>
      <c r="T1514" s="11">
        <v>1</v>
      </c>
      <c r="U1514" s="11">
        <v>2</v>
      </c>
      <c r="V1514" s="11">
        <v>0</v>
      </c>
      <c r="W1514" s="11">
        <v>2</v>
      </c>
      <c r="X1514" s="11">
        <v>0</v>
      </c>
      <c r="Y1514" s="11">
        <v>0</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2.5</v>
      </c>
      <c r="AO1514" s="11">
        <v>4000</v>
      </c>
      <c r="AP1514" s="11">
        <v>2</v>
      </c>
      <c r="AQ1514" s="11">
        <v>0</v>
      </c>
      <c r="AR1514" s="6">
        <v>0</v>
      </c>
      <c r="AS1514" s="11" t="s">
        <v>155</v>
      </c>
      <c r="AT1514" s="15" t="s">
        <v>210</v>
      </c>
      <c r="AU1514" s="11" t="s">
        <v>352</v>
      </c>
      <c r="AV1514" s="14">
        <v>10001007</v>
      </c>
      <c r="AW1514" s="14">
        <v>70103001</v>
      </c>
      <c r="AX1514" s="12" t="s">
        <v>157</v>
      </c>
      <c r="AY1514" s="11">
        <v>0</v>
      </c>
      <c r="AZ1514" s="13">
        <v>0</v>
      </c>
      <c r="BA1514" s="13">
        <v>0</v>
      </c>
      <c r="BB1514" s="37" t="s">
        <v>353</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79000010</v>
      </c>
      <c r="D1515" s="12" t="s">
        <v>1814</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504</v>
      </c>
      <c r="AG1515" s="6">
        <v>1</v>
      </c>
      <c r="AH1515" s="6">
        <v>0</v>
      </c>
      <c r="AI1515" s="6">
        <v>0</v>
      </c>
      <c r="AJ1515" s="6">
        <v>0</v>
      </c>
      <c r="AK1515" s="11">
        <v>0</v>
      </c>
      <c r="AL1515" s="11">
        <v>0</v>
      </c>
      <c r="AM1515" s="11">
        <v>0</v>
      </c>
      <c r="AN1515" s="11">
        <v>0.5</v>
      </c>
      <c r="AO1515" s="11">
        <v>999999</v>
      </c>
      <c r="AP1515" s="11">
        <v>2</v>
      </c>
      <c r="AQ1515" s="11">
        <v>0</v>
      </c>
      <c r="AR1515" s="6">
        <v>0</v>
      </c>
      <c r="AS1515" s="11" t="s">
        <v>499</v>
      </c>
      <c r="AT1515" s="15" t="s">
        <v>210</v>
      </c>
      <c r="AU1515" s="11" t="s">
        <v>345</v>
      </c>
      <c r="AV1515" s="14">
        <v>10000007</v>
      </c>
      <c r="AW1515" s="14">
        <v>70405007</v>
      </c>
      <c r="AX1515" s="15" t="s">
        <v>226</v>
      </c>
      <c r="AY1515" s="15" t="s">
        <v>256</v>
      </c>
      <c r="AZ1515" s="13">
        <v>0</v>
      </c>
      <c r="BA1515" s="13">
        <v>0</v>
      </c>
      <c r="BB1515" s="37" t="s">
        <v>1815</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79000011</v>
      </c>
      <c r="D1516" s="15" t="s">
        <v>1842</v>
      </c>
      <c r="E1516" s="14">
        <v>1</v>
      </c>
      <c r="F1516" s="14">
        <v>60010500</v>
      </c>
      <c r="G1516" s="14">
        <v>0</v>
      </c>
      <c r="H1516" s="13">
        <v>0</v>
      </c>
      <c r="I1516" s="14">
        <v>1</v>
      </c>
      <c r="J1516" s="14">
        <v>0</v>
      </c>
      <c r="K1516" s="14">
        <v>0</v>
      </c>
      <c r="L1516" s="14">
        <v>0</v>
      </c>
      <c r="M1516" s="14">
        <v>0</v>
      </c>
      <c r="N1516" s="11">
        <v>2</v>
      </c>
      <c r="O1516" s="14">
        <v>2</v>
      </c>
      <c r="P1516" s="14">
        <v>0.95</v>
      </c>
      <c r="Q1516" s="14">
        <v>0</v>
      </c>
      <c r="R1516" s="6">
        <v>0</v>
      </c>
      <c r="S1516" s="13">
        <v>0</v>
      </c>
      <c r="T1516" s="11">
        <v>1</v>
      </c>
      <c r="U1516" s="14">
        <v>2</v>
      </c>
      <c r="V1516" s="14">
        <v>0</v>
      </c>
      <c r="W1516" s="14">
        <v>0</v>
      </c>
      <c r="X1516" s="14">
        <v>0</v>
      </c>
      <c r="Y1516" s="14">
        <v>0</v>
      </c>
      <c r="Z1516" s="14">
        <v>0</v>
      </c>
      <c r="AA1516" s="14">
        <v>0</v>
      </c>
      <c r="AB1516" s="11">
        <v>0</v>
      </c>
      <c r="AC1516" s="14">
        <v>0</v>
      </c>
      <c r="AD1516" s="14">
        <v>20</v>
      </c>
      <c r="AE1516" s="14">
        <v>0</v>
      </c>
      <c r="AF1516" s="14">
        <v>0</v>
      </c>
      <c r="AG1516" s="6">
        <v>7</v>
      </c>
      <c r="AH1516" s="6">
        <v>0</v>
      </c>
      <c r="AI1516" s="6">
        <v>0</v>
      </c>
      <c r="AJ1516" s="6">
        <v>0</v>
      </c>
      <c r="AK1516" s="14">
        <v>0</v>
      </c>
      <c r="AL1516" s="14">
        <v>0</v>
      </c>
      <c r="AM1516" s="14">
        <v>0</v>
      </c>
      <c r="AN1516" s="14">
        <v>0</v>
      </c>
      <c r="AO1516" s="14">
        <v>1000</v>
      </c>
      <c r="AP1516" s="14">
        <v>0.5</v>
      </c>
      <c r="AQ1516" s="14">
        <v>0</v>
      </c>
      <c r="AR1516" s="6">
        <v>0</v>
      </c>
      <c r="AS1516" s="14">
        <v>83000001</v>
      </c>
      <c r="AT1516" s="15" t="s">
        <v>455</v>
      </c>
      <c r="AU1516" s="14">
        <v>0</v>
      </c>
      <c r="AV1516" s="14">
        <v>10007001</v>
      </c>
      <c r="AW1516" s="14">
        <v>0</v>
      </c>
      <c r="AX1516" s="15" t="s">
        <v>157</v>
      </c>
      <c r="AY1516" s="15" t="s">
        <v>155</v>
      </c>
      <c r="AZ1516" s="13">
        <v>0</v>
      </c>
      <c r="BA1516" s="13">
        <v>0</v>
      </c>
      <c r="BB1516" s="68" t="s">
        <v>1843</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20.100000000000001" customHeight="1">
      <c r="C1517" s="14">
        <v>79000012</v>
      </c>
      <c r="D1517" s="12" t="s">
        <v>464</v>
      </c>
      <c r="E1517" s="11">
        <v>2</v>
      </c>
      <c r="F1517" s="11">
        <v>61012301</v>
      </c>
      <c r="G1517" s="11">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1.4</v>
      </c>
      <c r="X1517" s="11">
        <v>150</v>
      </c>
      <c r="Y1517" s="11">
        <v>1</v>
      </c>
      <c r="Z1517" s="11">
        <v>0</v>
      </c>
      <c r="AA1517" s="11">
        <v>0</v>
      </c>
      <c r="AB1517" s="11">
        <v>0</v>
      </c>
      <c r="AC1517" s="11">
        <v>0</v>
      </c>
      <c r="AD1517" s="11">
        <v>12</v>
      </c>
      <c r="AE1517" s="11">
        <v>2</v>
      </c>
      <c r="AF1517" s="11" t="s">
        <v>164</v>
      </c>
      <c r="AG1517" s="6">
        <v>0</v>
      </c>
      <c r="AH1517" s="6">
        <v>2</v>
      </c>
      <c r="AI1517" s="6">
        <v>0</v>
      </c>
      <c r="AJ1517" s="6">
        <v>1.5</v>
      </c>
      <c r="AK1517" s="11">
        <v>0</v>
      </c>
      <c r="AL1517" s="11">
        <v>0</v>
      </c>
      <c r="AM1517" s="11">
        <v>0</v>
      </c>
      <c r="AN1517" s="11">
        <v>1.5</v>
      </c>
      <c r="AO1517" s="11">
        <v>1200</v>
      </c>
      <c r="AP1517" s="11">
        <v>1</v>
      </c>
      <c r="AQ1517" s="11">
        <v>15</v>
      </c>
      <c r="AR1517" s="6">
        <v>0</v>
      </c>
      <c r="AS1517" s="11" t="s">
        <v>155</v>
      </c>
      <c r="AT1517" s="12" t="s">
        <v>193</v>
      </c>
      <c r="AU1517" s="11" t="s">
        <v>166</v>
      </c>
      <c r="AV1517" s="14">
        <v>10000011</v>
      </c>
      <c r="AW1517" s="14">
        <v>70404001</v>
      </c>
      <c r="AX1517" s="12" t="s">
        <v>167</v>
      </c>
      <c r="AY1517" s="11">
        <v>0</v>
      </c>
      <c r="AZ1517" s="13">
        <v>0</v>
      </c>
      <c r="BA1517" s="13">
        <v>0</v>
      </c>
      <c r="BB1517" s="37" t="s">
        <v>477</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79001001</v>
      </c>
      <c r="D1518" s="12" t="s">
        <v>667</v>
      </c>
      <c r="E1518" s="14">
        <v>1</v>
      </c>
      <c r="F1518" s="11">
        <v>60010100</v>
      </c>
      <c r="G1518" s="14">
        <v>0</v>
      </c>
      <c r="H1518" s="13">
        <v>0</v>
      </c>
      <c r="I1518" s="14">
        <v>1</v>
      </c>
      <c r="J1518" s="14">
        <v>0</v>
      </c>
      <c r="K1518" s="14">
        <v>0</v>
      </c>
      <c r="L1518" s="11">
        <v>0</v>
      </c>
      <c r="M1518" s="11">
        <v>0</v>
      </c>
      <c r="N1518" s="55">
        <v>2</v>
      </c>
      <c r="O1518" s="11">
        <v>1</v>
      </c>
      <c r="P1518" s="11">
        <v>1</v>
      </c>
      <c r="Q1518" s="11">
        <v>0</v>
      </c>
      <c r="R1518" s="6">
        <v>0</v>
      </c>
      <c r="S1518" s="11">
        <v>0</v>
      </c>
      <c r="T1518" s="11">
        <v>1</v>
      </c>
      <c r="U1518" s="11">
        <v>2</v>
      </c>
      <c r="V1518" s="11">
        <v>0</v>
      </c>
      <c r="W1518" s="11">
        <v>2</v>
      </c>
      <c r="X1518" s="11">
        <v>0</v>
      </c>
      <c r="Y1518" s="11">
        <v>1</v>
      </c>
      <c r="Z1518" s="11">
        <v>0</v>
      </c>
      <c r="AA1518" s="11">
        <v>0</v>
      </c>
      <c r="AB1518" s="11">
        <v>0</v>
      </c>
      <c r="AC1518" s="11">
        <v>0</v>
      </c>
      <c r="AD1518" s="11">
        <v>3</v>
      </c>
      <c r="AE1518" s="11">
        <v>2</v>
      </c>
      <c r="AF1518" s="11" t="s">
        <v>164</v>
      </c>
      <c r="AG1518" s="6">
        <v>0</v>
      </c>
      <c r="AH1518" s="6">
        <v>2</v>
      </c>
      <c r="AI1518" s="6">
        <v>0</v>
      </c>
      <c r="AJ1518" s="6">
        <v>1.5</v>
      </c>
      <c r="AK1518" s="11">
        <v>0</v>
      </c>
      <c r="AL1518" s="11">
        <v>0</v>
      </c>
      <c r="AM1518" s="11">
        <v>0</v>
      </c>
      <c r="AN1518" s="11">
        <v>1.5</v>
      </c>
      <c r="AO1518" s="11">
        <v>10000</v>
      </c>
      <c r="AP1518" s="11">
        <v>1</v>
      </c>
      <c r="AQ1518" s="11">
        <v>5</v>
      </c>
      <c r="AR1518" s="6">
        <v>0</v>
      </c>
      <c r="AS1518" s="11" t="s">
        <v>155</v>
      </c>
      <c r="AT1518" s="15" t="s">
        <v>394</v>
      </c>
      <c r="AU1518" s="11" t="s">
        <v>345</v>
      </c>
      <c r="AV1518" s="14">
        <v>10000007</v>
      </c>
      <c r="AW1518" s="14">
        <v>70302003</v>
      </c>
      <c r="AX1518" s="15" t="s">
        <v>376</v>
      </c>
      <c r="AY1518" s="13">
        <v>0</v>
      </c>
      <c r="AZ1518" s="13">
        <v>0</v>
      </c>
      <c r="BA1518" s="13">
        <v>0</v>
      </c>
      <c r="BB1518" s="37" t="s">
        <v>626</v>
      </c>
      <c r="BC1518" s="11">
        <v>1</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79002001</v>
      </c>
      <c r="D1519" s="12" t="s">
        <v>616</v>
      </c>
      <c r="E1519" s="14">
        <v>1</v>
      </c>
      <c r="F1519" s="11">
        <v>60010100</v>
      </c>
      <c r="G1519" s="14">
        <v>0</v>
      </c>
      <c r="H1519" s="13">
        <v>0</v>
      </c>
      <c r="I1519" s="14">
        <v>1</v>
      </c>
      <c r="J1519" s="14">
        <v>0</v>
      </c>
      <c r="K1519" s="14">
        <v>0</v>
      </c>
      <c r="L1519" s="11">
        <v>0</v>
      </c>
      <c r="M1519" s="11">
        <v>0</v>
      </c>
      <c r="N1519" s="55">
        <v>2</v>
      </c>
      <c r="O1519" s="11">
        <v>2</v>
      </c>
      <c r="P1519" s="11">
        <v>0.9</v>
      </c>
      <c r="Q1519" s="11">
        <v>0</v>
      </c>
      <c r="R1519" s="6">
        <v>101</v>
      </c>
      <c r="S1519" s="11">
        <v>0</v>
      </c>
      <c r="T1519" s="11">
        <v>1</v>
      </c>
      <c r="U1519" s="11">
        <v>2</v>
      </c>
      <c r="V1519" s="11">
        <v>0</v>
      </c>
      <c r="W1519" s="11">
        <v>3</v>
      </c>
      <c r="X1519" s="11">
        <v>0</v>
      </c>
      <c r="Y1519" s="11">
        <v>1</v>
      </c>
      <c r="Z1519" s="11">
        <v>0</v>
      </c>
      <c r="AA1519" s="11">
        <v>0</v>
      </c>
      <c r="AB1519" s="11">
        <v>0</v>
      </c>
      <c r="AC1519" s="11">
        <v>0</v>
      </c>
      <c r="AD1519" s="11">
        <v>10</v>
      </c>
      <c r="AE1519" s="11">
        <v>1</v>
      </c>
      <c r="AF1519" s="11" t="s">
        <v>388</v>
      </c>
      <c r="AG1519" s="6">
        <v>1</v>
      </c>
      <c r="AH1519" s="6">
        <v>1</v>
      </c>
      <c r="AI1519" s="6">
        <v>0</v>
      </c>
      <c r="AJ1519" s="6">
        <v>3</v>
      </c>
      <c r="AK1519" s="11">
        <v>0</v>
      </c>
      <c r="AL1519" s="11">
        <v>0</v>
      </c>
      <c r="AM1519" s="11">
        <v>0</v>
      </c>
      <c r="AN1519" s="11">
        <v>3</v>
      </c>
      <c r="AO1519" s="11">
        <v>5000</v>
      </c>
      <c r="AP1519" s="11">
        <v>2.5</v>
      </c>
      <c r="AQ1519" s="11">
        <v>0</v>
      </c>
      <c r="AR1519" s="6">
        <v>0</v>
      </c>
      <c r="AS1519" s="11" t="s">
        <v>422</v>
      </c>
      <c r="AT1519" s="15" t="s">
        <v>193</v>
      </c>
      <c r="AU1519" s="11" t="s">
        <v>345</v>
      </c>
      <c r="AV1519" s="14">
        <v>10000007</v>
      </c>
      <c r="AW1519" s="14">
        <v>70403003</v>
      </c>
      <c r="AX1519" s="12" t="s">
        <v>157</v>
      </c>
      <c r="AY1519" s="11">
        <v>0</v>
      </c>
      <c r="AZ1519" s="13">
        <v>0</v>
      </c>
      <c r="BA1519" s="13">
        <v>0</v>
      </c>
      <c r="BB1519" s="37" t="s">
        <v>1784</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79003001</v>
      </c>
      <c r="D1520" s="12" t="s">
        <v>426</v>
      </c>
      <c r="E1520" s="11">
        <v>1</v>
      </c>
      <c r="F1520" s="11">
        <v>60010100</v>
      </c>
      <c r="G1520" s="14">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3</v>
      </c>
      <c r="X1520" s="11">
        <v>0</v>
      </c>
      <c r="Y1520" s="11">
        <v>0</v>
      </c>
      <c r="Z1520" s="11">
        <v>0</v>
      </c>
      <c r="AA1520" s="11">
        <v>0</v>
      </c>
      <c r="AB1520" s="11">
        <v>0</v>
      </c>
      <c r="AC1520" s="11">
        <v>0</v>
      </c>
      <c r="AD1520" s="11">
        <v>10</v>
      </c>
      <c r="AE1520" s="11">
        <v>1</v>
      </c>
      <c r="AF1520" s="11">
        <v>3</v>
      </c>
      <c r="AG1520" s="6">
        <v>6</v>
      </c>
      <c r="AH1520" s="6">
        <v>1</v>
      </c>
      <c r="AI1520" s="6">
        <v>0</v>
      </c>
      <c r="AJ1520" s="6">
        <v>1.5</v>
      </c>
      <c r="AK1520" s="11">
        <v>0</v>
      </c>
      <c r="AL1520" s="11">
        <v>0</v>
      </c>
      <c r="AM1520" s="11">
        <v>0</v>
      </c>
      <c r="AN1520" s="11">
        <v>3</v>
      </c>
      <c r="AO1520" s="11">
        <v>5000</v>
      </c>
      <c r="AP1520" s="11">
        <v>3</v>
      </c>
      <c r="AQ1520" s="11">
        <v>0</v>
      </c>
      <c r="AR1520" s="6">
        <v>0</v>
      </c>
      <c r="AS1520" s="11" t="s">
        <v>155</v>
      </c>
      <c r="AT1520" s="15" t="s">
        <v>193</v>
      </c>
      <c r="AU1520" s="11" t="s">
        <v>345</v>
      </c>
      <c r="AV1520" s="14">
        <v>10000007</v>
      </c>
      <c r="AW1520" s="14">
        <v>70103003</v>
      </c>
      <c r="AX1520" s="12" t="s">
        <v>157</v>
      </c>
      <c r="AY1520" s="11" t="s">
        <v>1837</v>
      </c>
      <c r="AZ1520" s="13">
        <v>0</v>
      </c>
      <c r="BA1520" s="13">
        <v>0</v>
      </c>
      <c r="BB1520" s="37" t="s">
        <v>428</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79003002</v>
      </c>
      <c r="D1521" s="12" t="s">
        <v>635</v>
      </c>
      <c r="E1521" s="14">
        <v>1</v>
      </c>
      <c r="F1521" s="11">
        <v>60010100</v>
      </c>
      <c r="G1521" s="14">
        <v>0</v>
      </c>
      <c r="H1521" s="13">
        <v>0</v>
      </c>
      <c r="I1521" s="14">
        <v>1</v>
      </c>
      <c r="J1521" s="14">
        <v>0</v>
      </c>
      <c r="K1521" s="14">
        <v>0</v>
      </c>
      <c r="L1521" s="11">
        <v>0</v>
      </c>
      <c r="M1521" s="11">
        <v>0</v>
      </c>
      <c r="N1521" s="55">
        <v>2</v>
      </c>
      <c r="O1521" s="11">
        <v>1</v>
      </c>
      <c r="P1521" s="11">
        <v>0.5</v>
      </c>
      <c r="Q1521" s="11">
        <v>0</v>
      </c>
      <c r="R1521" s="6">
        <v>101</v>
      </c>
      <c r="S1521" s="11">
        <v>0</v>
      </c>
      <c r="T1521" s="11">
        <v>1</v>
      </c>
      <c r="U1521" s="11">
        <v>2</v>
      </c>
      <c r="V1521" s="11">
        <v>0</v>
      </c>
      <c r="W1521" s="11">
        <v>1</v>
      </c>
      <c r="X1521" s="11">
        <v>0</v>
      </c>
      <c r="Y1521" s="11">
        <v>1</v>
      </c>
      <c r="Z1521" s="11">
        <v>0</v>
      </c>
      <c r="AA1521" s="11">
        <v>0</v>
      </c>
      <c r="AB1521" s="11">
        <v>0</v>
      </c>
      <c r="AC1521" s="11">
        <v>0</v>
      </c>
      <c r="AD1521" s="11">
        <v>15</v>
      </c>
      <c r="AE1521" s="11">
        <v>1</v>
      </c>
      <c r="AF1521" s="11" t="s">
        <v>504</v>
      </c>
      <c r="AG1521" s="6">
        <v>0</v>
      </c>
      <c r="AH1521" s="6">
        <v>0</v>
      </c>
      <c r="AI1521" s="6">
        <v>0</v>
      </c>
      <c r="AJ1521" s="6">
        <v>0</v>
      </c>
      <c r="AK1521" s="11">
        <v>0</v>
      </c>
      <c r="AL1521" s="11">
        <v>0</v>
      </c>
      <c r="AM1521" s="11">
        <v>0</v>
      </c>
      <c r="AN1521" s="11">
        <v>0.5</v>
      </c>
      <c r="AO1521" s="11">
        <v>999999</v>
      </c>
      <c r="AP1521" s="11">
        <v>0.5</v>
      </c>
      <c r="AQ1521" s="11">
        <v>0</v>
      </c>
      <c r="AR1521" s="6">
        <v>0</v>
      </c>
      <c r="AS1521" s="178" t="s">
        <v>583</v>
      </c>
      <c r="AT1521" s="15" t="s">
        <v>210</v>
      </c>
      <c r="AU1521" s="11" t="s">
        <v>345</v>
      </c>
      <c r="AV1521" s="14">
        <v>10000007</v>
      </c>
      <c r="AW1521" s="14">
        <v>70202004</v>
      </c>
      <c r="AX1521" s="15" t="s">
        <v>226</v>
      </c>
      <c r="AY1521" s="15" t="s">
        <v>256</v>
      </c>
      <c r="AZ1521" s="13">
        <v>0</v>
      </c>
      <c r="BA1521" s="13">
        <v>0</v>
      </c>
      <c r="BB1521" s="37" t="s">
        <v>1835</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80000001</v>
      </c>
      <c r="D1522" s="12" t="s">
        <v>1860</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1861</v>
      </c>
      <c r="AZ1522" s="13">
        <v>0</v>
      </c>
      <c r="BA1522" s="13">
        <v>0</v>
      </c>
      <c r="BB1522" s="37" t="s">
        <v>1862</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80000002</v>
      </c>
      <c r="D1523" s="12" t="s">
        <v>1863</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1861</v>
      </c>
      <c r="AZ1523" s="13">
        <v>0</v>
      </c>
      <c r="BA1523" s="13">
        <v>0</v>
      </c>
      <c r="BB1523" s="37" t="s">
        <v>348</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80000003</v>
      </c>
      <c r="D1524" s="12" t="s">
        <v>1864</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1861</v>
      </c>
      <c r="AZ1524" s="13">
        <v>0</v>
      </c>
      <c r="BA1524" s="13">
        <v>0</v>
      </c>
      <c r="BB1524" s="37" t="s">
        <v>1865</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80000004</v>
      </c>
      <c r="D1525" s="12" t="s">
        <v>1866</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1861</v>
      </c>
      <c r="AZ1525" s="13">
        <v>0</v>
      </c>
      <c r="BA1525" s="13">
        <v>0</v>
      </c>
      <c r="BB1525" s="37" t="s">
        <v>1867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80000005</v>
      </c>
      <c r="D1526" s="12" t="s">
        <v>1868</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1861</v>
      </c>
      <c r="AZ1526" s="13">
        <v>0</v>
      </c>
      <c r="BA1526" s="13">
        <v>0</v>
      </c>
      <c r="BB1526" s="37" t="s">
        <v>1869</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80000006</v>
      </c>
      <c r="D1527" s="12" t="s">
        <v>1870</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1861</v>
      </c>
      <c r="AZ1527" s="13">
        <v>0</v>
      </c>
      <c r="BA1527" s="13">
        <v>0</v>
      </c>
      <c r="BB1527" s="37" t="s">
        <v>1871</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80000007</v>
      </c>
      <c r="D1528" s="12" t="s">
        <v>1872</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1861</v>
      </c>
      <c r="AZ1528" s="13">
        <v>0</v>
      </c>
      <c r="BA1528" s="13">
        <v>0</v>
      </c>
      <c r="BB1528" s="37" t="s">
        <v>1873</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80000008</v>
      </c>
      <c r="D1529" s="12" t="s">
        <v>1874</v>
      </c>
      <c r="E1529" s="11">
        <v>1</v>
      </c>
      <c r="F1529" s="11">
        <v>80000001</v>
      </c>
      <c r="G1529" s="14">
        <v>0</v>
      </c>
      <c r="H1529" s="13">
        <v>0</v>
      </c>
      <c r="I1529" s="14">
        <v>1</v>
      </c>
      <c r="J1529" s="14">
        <v>0</v>
      </c>
      <c r="K1529" s="14">
        <v>0</v>
      </c>
      <c r="L1529" s="11">
        <v>0</v>
      </c>
      <c r="M1529" s="11">
        <v>0</v>
      </c>
      <c r="N1529" s="11">
        <v>1</v>
      </c>
      <c r="O1529" s="11">
        <v>0</v>
      </c>
      <c r="P1529" s="11">
        <v>0</v>
      </c>
      <c r="Q1529" s="11">
        <v>0</v>
      </c>
      <c r="R1529" s="6">
        <v>0</v>
      </c>
      <c r="S1529" s="11">
        <v>0</v>
      </c>
      <c r="T1529" s="11">
        <v>1</v>
      </c>
      <c r="U1529" s="11">
        <v>2</v>
      </c>
      <c r="V1529" s="11">
        <v>0</v>
      </c>
      <c r="W1529" s="11">
        <v>1.2</v>
      </c>
      <c r="X1529" s="11">
        <v>100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1861</v>
      </c>
      <c r="AZ1529" s="13">
        <v>0</v>
      </c>
      <c r="BA1529" s="13">
        <v>0</v>
      </c>
      <c r="BB1529" s="37" t="s">
        <v>744</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80001001</v>
      </c>
      <c r="D1530" s="12" t="s">
        <v>1875</v>
      </c>
      <c r="E1530" s="11">
        <v>1</v>
      </c>
      <c r="F1530" s="11">
        <v>80001001</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1876</v>
      </c>
      <c r="AZ1530" s="13">
        <v>0</v>
      </c>
      <c r="BA1530" s="13">
        <v>0</v>
      </c>
      <c r="BB1530" s="37" t="s">
        <v>1877</v>
      </c>
      <c r="BC1530" s="11">
        <v>0</v>
      </c>
      <c r="BD1530" s="11">
        <v>0</v>
      </c>
      <c r="BE1530" s="11"/>
      <c r="BF1530" s="11"/>
      <c r="BG1530" s="11"/>
      <c r="BH1530" s="11">
        <v>80002001</v>
      </c>
      <c r="BI1530" s="9">
        <v>0</v>
      </c>
      <c r="BJ1530" s="6">
        <v>0</v>
      </c>
      <c r="BK1530" s="6">
        <v>0</v>
      </c>
      <c r="BL1530" s="6">
        <v>0</v>
      </c>
      <c r="BM1530" s="6">
        <v>0</v>
      </c>
      <c r="BN1530" s="6">
        <v>0</v>
      </c>
      <c r="BO1530" s="6">
        <v>0</v>
      </c>
    </row>
    <row r="1531" spans="3:67" ht="20.100000000000001" customHeight="1">
      <c r="C1531" s="14">
        <v>80001002</v>
      </c>
      <c r="D1531" s="12" t="s">
        <v>1878</v>
      </c>
      <c r="E1531" s="11">
        <v>1</v>
      </c>
      <c r="F1531" s="11">
        <v>80001002</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1879</v>
      </c>
      <c r="AZ1531" s="13">
        <v>0</v>
      </c>
      <c r="BA1531" s="13">
        <v>0</v>
      </c>
      <c r="BB1531" s="37" t="s">
        <v>1880</v>
      </c>
      <c r="BC1531" s="11"/>
      <c r="BD1531" s="11">
        <v>0</v>
      </c>
      <c r="BE1531" s="11"/>
      <c r="BF1531" s="11"/>
      <c r="BG1531" s="11"/>
      <c r="BH1531" s="11">
        <v>80002002</v>
      </c>
      <c r="BI1531" s="11">
        <v>0</v>
      </c>
      <c r="BJ1531" s="6">
        <v>0</v>
      </c>
      <c r="BK1531" s="6">
        <v>0</v>
      </c>
      <c r="BL1531" s="6">
        <v>0</v>
      </c>
      <c r="BM1531" s="6">
        <v>0</v>
      </c>
      <c r="BN1531" s="6">
        <v>0</v>
      </c>
      <c r="BO1531" s="6">
        <v>0</v>
      </c>
    </row>
    <row r="1532" spans="3:67" ht="20.100000000000001" customHeight="1">
      <c r="C1532" s="14">
        <v>80001003</v>
      </c>
      <c r="D1532" s="12" t="s">
        <v>1881</v>
      </c>
      <c r="E1532" s="11">
        <v>1</v>
      </c>
      <c r="F1532" s="11">
        <v>80001003</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1882</v>
      </c>
      <c r="AZ1532" s="13">
        <v>0</v>
      </c>
      <c r="BA1532" s="13">
        <v>0</v>
      </c>
      <c r="BB1532" s="37" t="s">
        <v>1883</v>
      </c>
      <c r="BC1532" s="11"/>
      <c r="BD1532" s="11">
        <v>0</v>
      </c>
      <c r="BE1532" s="11"/>
      <c r="BF1532" s="11"/>
      <c r="BG1532" s="11"/>
      <c r="BH1532" s="11">
        <v>80002003</v>
      </c>
      <c r="BI1532" s="11">
        <v>0</v>
      </c>
      <c r="BJ1532" s="6">
        <v>0</v>
      </c>
      <c r="BK1532" s="6">
        <v>0</v>
      </c>
      <c r="BL1532" s="6">
        <v>0</v>
      </c>
      <c r="BM1532" s="6">
        <v>0</v>
      </c>
      <c r="BN1532" s="6">
        <v>0</v>
      </c>
      <c r="BO1532" s="6">
        <v>0</v>
      </c>
    </row>
    <row r="1533" spans="3:67" ht="20.100000000000001" customHeight="1">
      <c r="C1533" s="14">
        <v>80001004</v>
      </c>
      <c r="D1533" s="12" t="s">
        <v>1884</v>
      </c>
      <c r="E1533" s="11">
        <v>1</v>
      </c>
      <c r="F1533" s="11">
        <v>80001004</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1885</v>
      </c>
      <c r="AZ1533" s="13">
        <v>0</v>
      </c>
      <c r="BA1533" s="13">
        <v>0</v>
      </c>
      <c r="BB1533" s="37" t="s">
        <v>1886</v>
      </c>
      <c r="BC1533" s="11"/>
      <c r="BD1533" s="11">
        <v>0</v>
      </c>
      <c r="BE1533" s="11"/>
      <c r="BF1533" s="11"/>
      <c r="BG1533" s="11"/>
      <c r="BH1533" s="11">
        <v>80002004</v>
      </c>
      <c r="BI1533" s="11">
        <v>0</v>
      </c>
      <c r="BJ1533" s="6">
        <v>0</v>
      </c>
      <c r="BK1533" s="6">
        <v>0</v>
      </c>
      <c r="BL1533" s="6">
        <v>0</v>
      </c>
      <c r="BM1533" s="6">
        <v>0</v>
      </c>
      <c r="BN1533" s="6">
        <v>0</v>
      </c>
      <c r="BO1533" s="6">
        <v>0</v>
      </c>
    </row>
    <row r="1534" spans="3:67" ht="20.100000000000001" customHeight="1">
      <c r="C1534" s="14">
        <v>80001005</v>
      </c>
      <c r="D1534" s="12" t="s">
        <v>1887</v>
      </c>
      <c r="E1534" s="11">
        <v>1</v>
      </c>
      <c r="F1534" s="11">
        <v>80001005</v>
      </c>
      <c r="G1534" s="14">
        <v>0</v>
      </c>
      <c r="H1534" s="13">
        <v>0</v>
      </c>
      <c r="I1534" s="14">
        <v>1</v>
      </c>
      <c r="J1534" s="14">
        <v>0</v>
      </c>
      <c r="K1534" s="14">
        <v>0</v>
      </c>
      <c r="L1534" s="11">
        <v>0</v>
      </c>
      <c r="M1534" s="11">
        <v>0</v>
      </c>
      <c r="N1534" s="11">
        <v>5</v>
      </c>
      <c r="O1534" s="11">
        <v>0</v>
      </c>
      <c r="P1534" s="11">
        <v>0</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164</v>
      </c>
      <c r="AG1534" s="6">
        <v>2</v>
      </c>
      <c r="AH1534" s="6">
        <v>2</v>
      </c>
      <c r="AI1534" s="6">
        <v>0</v>
      </c>
      <c r="AJ1534" s="6">
        <v>1.5</v>
      </c>
      <c r="AK1534" s="11">
        <v>0</v>
      </c>
      <c r="AL1534" s="11">
        <v>0</v>
      </c>
      <c r="AM1534" s="11">
        <v>0</v>
      </c>
      <c r="AN1534" s="11">
        <v>1</v>
      </c>
      <c r="AO1534" s="11">
        <v>3000</v>
      </c>
      <c r="AP1534" s="11">
        <v>0.5</v>
      </c>
      <c r="AQ1534" s="11">
        <v>0</v>
      </c>
      <c r="AR1534" s="6">
        <v>0</v>
      </c>
      <c r="AS1534" s="11" t="s">
        <v>155</v>
      </c>
      <c r="AT1534" s="12" t="s">
        <v>210</v>
      </c>
      <c r="AU1534" s="11">
        <v>0</v>
      </c>
      <c r="AV1534" s="14">
        <v>0</v>
      </c>
      <c r="AW1534" s="14">
        <v>0</v>
      </c>
      <c r="AX1534" s="12" t="s">
        <v>157</v>
      </c>
      <c r="AY1534" s="11" t="s">
        <v>994</v>
      </c>
      <c r="AZ1534" s="13">
        <v>0</v>
      </c>
      <c r="BA1534" s="13">
        <v>0</v>
      </c>
      <c r="BB1534" s="37" t="s">
        <v>995</v>
      </c>
      <c r="BC1534" s="11"/>
      <c r="BD1534" s="11">
        <v>0</v>
      </c>
      <c r="BE1534" s="11"/>
      <c r="BF1534" s="11"/>
      <c r="BG1534" s="11"/>
      <c r="BH1534" s="11">
        <v>80002005</v>
      </c>
      <c r="BI1534" s="11">
        <v>0</v>
      </c>
      <c r="BJ1534" s="6">
        <v>0</v>
      </c>
      <c r="BK1534" s="6">
        <v>0</v>
      </c>
      <c r="BL1534" s="6">
        <v>0</v>
      </c>
      <c r="BM1534" s="6">
        <v>0</v>
      </c>
      <c r="BN1534" s="6">
        <v>0</v>
      </c>
      <c r="BO1534" s="6">
        <v>0</v>
      </c>
    </row>
    <row r="1535" spans="3:67" ht="20.100000000000001" customHeight="1">
      <c r="C1535" s="106">
        <v>80001006</v>
      </c>
      <c r="D1535" s="135" t="s">
        <v>836</v>
      </c>
      <c r="E1535" s="106">
        <v>1</v>
      </c>
      <c r="F1535" s="106">
        <v>80001006</v>
      </c>
      <c r="G1535" s="106">
        <v>0</v>
      </c>
      <c r="H1535" s="106">
        <v>0</v>
      </c>
      <c r="I1535" s="14">
        <v>1</v>
      </c>
      <c r="J1535" s="14">
        <v>0</v>
      </c>
      <c r="K1535" s="106">
        <v>0</v>
      </c>
      <c r="L1535" s="106">
        <v>0</v>
      </c>
      <c r="M1535" s="106">
        <v>0</v>
      </c>
      <c r="N1535" s="106">
        <v>5</v>
      </c>
      <c r="O1535" s="106">
        <v>0</v>
      </c>
      <c r="P1535" s="106">
        <v>0</v>
      </c>
      <c r="Q1535" s="106">
        <v>0</v>
      </c>
      <c r="R1535" s="6">
        <v>0</v>
      </c>
      <c r="S1535" s="106">
        <v>0</v>
      </c>
      <c r="T1535" s="106">
        <v>1</v>
      </c>
      <c r="U1535" s="106">
        <v>2</v>
      </c>
      <c r="V1535" s="106">
        <v>0</v>
      </c>
      <c r="W1535" s="11">
        <v>1</v>
      </c>
      <c r="X1535" s="11">
        <v>0</v>
      </c>
      <c r="Y1535" s="106">
        <v>0</v>
      </c>
      <c r="Z1535" s="106">
        <v>0</v>
      </c>
      <c r="AA1535" s="106">
        <v>0</v>
      </c>
      <c r="AB1535" s="106">
        <v>0</v>
      </c>
      <c r="AC1535" s="106">
        <v>0</v>
      </c>
      <c r="AD1535" s="106">
        <v>9</v>
      </c>
      <c r="AE1535" s="106">
        <v>2</v>
      </c>
      <c r="AF1535" s="106" t="s">
        <v>164</v>
      </c>
      <c r="AG1535" s="106">
        <v>2</v>
      </c>
      <c r="AH1535" s="106">
        <v>2</v>
      </c>
      <c r="AI1535" s="6">
        <v>0</v>
      </c>
      <c r="AJ1535" s="106">
        <v>1.5</v>
      </c>
      <c r="AK1535" s="106">
        <v>0</v>
      </c>
      <c r="AL1535" s="106">
        <v>0</v>
      </c>
      <c r="AM1535" s="106">
        <v>0</v>
      </c>
      <c r="AN1535" s="106">
        <v>1</v>
      </c>
      <c r="AO1535" s="106">
        <v>3000</v>
      </c>
      <c r="AP1535" s="106">
        <v>0.5</v>
      </c>
      <c r="AQ1535" s="106">
        <v>0</v>
      </c>
      <c r="AR1535" s="106">
        <v>0</v>
      </c>
      <c r="AS1535" s="106" t="s">
        <v>155</v>
      </c>
      <c r="AT1535" s="135" t="s">
        <v>210</v>
      </c>
      <c r="AU1535" s="106">
        <v>0</v>
      </c>
      <c r="AV1535" s="106">
        <v>0</v>
      </c>
      <c r="AW1535" s="106">
        <v>0</v>
      </c>
      <c r="AX1535" s="135" t="s">
        <v>157</v>
      </c>
      <c r="AY1535" s="106" t="s">
        <v>1888</v>
      </c>
      <c r="AZ1535" s="106">
        <v>0</v>
      </c>
      <c r="BA1535" s="106">
        <v>0</v>
      </c>
      <c r="BB1535" s="145" t="s">
        <v>1889</v>
      </c>
      <c r="BC1535" s="106"/>
      <c r="BD1535" s="11">
        <v>0</v>
      </c>
      <c r="BE1535" s="106"/>
      <c r="BF1535" s="106"/>
      <c r="BG1535" s="106"/>
      <c r="BH1535" s="106">
        <v>80002006</v>
      </c>
      <c r="BI1535" s="11">
        <v>0</v>
      </c>
      <c r="BJ1535" s="6">
        <v>0</v>
      </c>
      <c r="BK1535" s="6">
        <v>0</v>
      </c>
      <c r="BL1535" s="6">
        <v>0</v>
      </c>
      <c r="BM1535" s="6">
        <v>0</v>
      </c>
      <c r="BN1535" s="6">
        <v>0</v>
      </c>
      <c r="BO1535" s="6">
        <v>0</v>
      </c>
    </row>
    <row r="1536" spans="3:67" ht="20.100000000000001" customHeight="1">
      <c r="C1536" s="14">
        <v>80001007</v>
      </c>
      <c r="D1536" s="12" t="s">
        <v>1455</v>
      </c>
      <c r="E1536" s="11">
        <v>1</v>
      </c>
      <c r="F1536" s="11">
        <v>80001007</v>
      </c>
      <c r="G1536" s="14">
        <v>0</v>
      </c>
      <c r="H1536" s="13">
        <v>0</v>
      </c>
      <c r="I1536" s="14">
        <v>1</v>
      </c>
      <c r="J1536" s="14">
        <v>0</v>
      </c>
      <c r="K1536" s="14">
        <v>0</v>
      </c>
      <c r="L1536" s="11">
        <v>0</v>
      </c>
      <c r="M1536" s="11">
        <v>0</v>
      </c>
      <c r="N1536" s="11">
        <v>2</v>
      </c>
      <c r="O1536" s="11">
        <v>3</v>
      </c>
      <c r="P1536" s="11">
        <v>0.1</v>
      </c>
      <c r="Q1536" s="11">
        <v>0</v>
      </c>
      <c r="R1536" s="6">
        <v>0</v>
      </c>
      <c r="S1536" s="11">
        <v>0</v>
      </c>
      <c r="T1536" s="11">
        <v>1</v>
      </c>
      <c r="U1536" s="11">
        <v>2</v>
      </c>
      <c r="V1536" s="11">
        <v>0</v>
      </c>
      <c r="W1536" s="11">
        <v>1</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1890</v>
      </c>
      <c r="BC1536" s="11"/>
      <c r="BD1536" s="11">
        <v>0</v>
      </c>
      <c r="BE1536" s="11"/>
      <c r="BF1536" s="11"/>
      <c r="BG1536" s="11"/>
      <c r="BH1536" s="11">
        <v>80002007</v>
      </c>
      <c r="BI1536" s="11">
        <v>0</v>
      </c>
      <c r="BJ1536" s="6">
        <v>0</v>
      </c>
      <c r="BK1536" s="6">
        <v>0</v>
      </c>
      <c r="BL1536" s="6">
        <v>0</v>
      </c>
      <c r="BM1536" s="6">
        <v>0</v>
      </c>
      <c r="BN1536" s="6">
        <v>0</v>
      </c>
      <c r="BO1536" s="6">
        <v>0</v>
      </c>
    </row>
    <row r="1537" spans="3:67" ht="20.100000000000001" customHeight="1">
      <c r="C1537" s="14">
        <v>80001008</v>
      </c>
      <c r="D1537" s="12" t="s">
        <v>1891</v>
      </c>
      <c r="E1537" s="11">
        <v>1</v>
      </c>
      <c r="F1537" s="11">
        <v>80001008</v>
      </c>
      <c r="G1537" s="14">
        <v>0</v>
      </c>
      <c r="H1537" s="13">
        <v>0</v>
      </c>
      <c r="I1537" s="14">
        <v>1</v>
      </c>
      <c r="J1537" s="14">
        <v>0</v>
      </c>
      <c r="K1537" s="14">
        <v>0</v>
      </c>
      <c r="L1537" s="11">
        <v>0</v>
      </c>
      <c r="M1537" s="11">
        <v>0</v>
      </c>
      <c r="N1537" s="11">
        <v>2</v>
      </c>
      <c r="O1537" s="11">
        <v>3</v>
      </c>
      <c r="P1537" s="11">
        <v>0.2</v>
      </c>
      <c r="Q1537" s="11">
        <v>0</v>
      </c>
      <c r="R1537" s="6">
        <v>0</v>
      </c>
      <c r="S1537" s="11">
        <v>0</v>
      </c>
      <c r="T1537" s="11">
        <v>1</v>
      </c>
      <c r="U1537" s="11">
        <v>2</v>
      </c>
      <c r="V1537" s="11">
        <v>0</v>
      </c>
      <c r="W1537" s="11">
        <v>0.5</v>
      </c>
      <c r="X1537" s="11">
        <v>0</v>
      </c>
      <c r="Y1537" s="11">
        <v>0</v>
      </c>
      <c r="Z1537" s="11">
        <v>0</v>
      </c>
      <c r="AA1537" s="11">
        <v>0</v>
      </c>
      <c r="AB1537" s="11">
        <v>0</v>
      </c>
      <c r="AC1537" s="11">
        <v>0</v>
      </c>
      <c r="AD1537" s="11">
        <v>9</v>
      </c>
      <c r="AE1537" s="11">
        <v>1</v>
      </c>
      <c r="AF1537" s="11">
        <v>0</v>
      </c>
      <c r="AG1537" s="6">
        <v>1</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c r="AZ1537" s="13">
        <v>0</v>
      </c>
      <c r="BA1537" s="13">
        <v>0</v>
      </c>
      <c r="BB1537" s="37" t="s">
        <v>1892</v>
      </c>
      <c r="BC1537" s="11"/>
      <c r="BD1537" s="11">
        <v>0</v>
      </c>
      <c r="BE1537" s="11"/>
      <c r="BF1537" s="11"/>
      <c r="BG1537" s="11"/>
      <c r="BH1537" s="11">
        <v>80002008</v>
      </c>
      <c r="BI1537" s="11">
        <v>0</v>
      </c>
      <c r="BJ1537" s="6">
        <v>0</v>
      </c>
      <c r="BK1537" s="6">
        <v>0</v>
      </c>
      <c r="BL1537" s="6">
        <v>0</v>
      </c>
      <c r="BM1537" s="6">
        <v>0</v>
      </c>
      <c r="BN1537" s="6">
        <v>0</v>
      </c>
      <c r="BO1537" s="6">
        <v>0</v>
      </c>
    </row>
    <row r="1538" spans="3:67" ht="20.100000000000001" customHeight="1">
      <c r="C1538" s="14">
        <v>80001009</v>
      </c>
      <c r="D1538" s="12" t="s">
        <v>1456</v>
      </c>
      <c r="E1538" s="11">
        <v>1</v>
      </c>
      <c r="F1538" s="11">
        <v>80001009</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1893</v>
      </c>
      <c r="AZ1538" s="13">
        <v>0</v>
      </c>
      <c r="BA1538" s="13">
        <v>0</v>
      </c>
      <c r="BB1538" s="37" t="s">
        <v>1894</v>
      </c>
      <c r="BC1538" s="11"/>
      <c r="BD1538" s="11">
        <v>0</v>
      </c>
      <c r="BE1538" s="11"/>
      <c r="BF1538" s="11"/>
      <c r="BG1538" s="11"/>
      <c r="BH1538" s="11">
        <v>80002009</v>
      </c>
      <c r="BI1538" s="11">
        <v>0</v>
      </c>
      <c r="BJ1538" s="6">
        <v>0</v>
      </c>
      <c r="BK1538" s="6">
        <v>0</v>
      </c>
      <c r="BL1538" s="6">
        <v>0</v>
      </c>
      <c r="BM1538" s="6">
        <v>0</v>
      </c>
      <c r="BN1538" s="6">
        <v>0</v>
      </c>
      <c r="BO1538" s="6">
        <v>0</v>
      </c>
    </row>
    <row r="1539" spans="3:67" ht="20.100000000000001" customHeight="1">
      <c r="C1539" s="14">
        <v>80001010</v>
      </c>
      <c r="D1539" s="12" t="s">
        <v>839</v>
      </c>
      <c r="E1539" s="11">
        <v>1</v>
      </c>
      <c r="F1539" s="11">
        <v>80001010</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1895</v>
      </c>
      <c r="AZ1539" s="13">
        <v>0</v>
      </c>
      <c r="BA1539" s="13">
        <v>0</v>
      </c>
      <c r="BB1539" s="37" t="s">
        <v>1896</v>
      </c>
      <c r="BC1539" s="11"/>
      <c r="BD1539" s="11">
        <v>0</v>
      </c>
      <c r="BE1539" s="11"/>
      <c r="BF1539" s="11"/>
      <c r="BG1539" s="11"/>
      <c r="BH1539" s="11">
        <v>80002010</v>
      </c>
      <c r="BI1539" s="11">
        <v>0</v>
      </c>
      <c r="BJ1539" s="6">
        <v>0</v>
      </c>
      <c r="BK1539" s="6">
        <v>0</v>
      </c>
      <c r="BL1539" s="6">
        <v>0</v>
      </c>
      <c r="BM1539" s="6">
        <v>0</v>
      </c>
      <c r="BN1539" s="6">
        <v>0</v>
      </c>
      <c r="BO1539" s="6">
        <v>0</v>
      </c>
    </row>
    <row r="1540" spans="3:67" ht="20.100000000000001" customHeight="1">
      <c r="C1540" s="14">
        <v>80001011</v>
      </c>
      <c r="D1540" s="12" t="s">
        <v>1897</v>
      </c>
      <c r="E1540" s="11">
        <v>1</v>
      </c>
      <c r="F1540" s="11">
        <v>80001011</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1898</v>
      </c>
      <c r="AZ1540" s="13">
        <v>0</v>
      </c>
      <c r="BA1540" s="13">
        <v>0</v>
      </c>
      <c r="BB1540" s="37" t="s">
        <v>1899</v>
      </c>
      <c r="BC1540" s="11"/>
      <c r="BD1540" s="11">
        <v>0</v>
      </c>
      <c r="BE1540" s="11"/>
      <c r="BF1540" s="11"/>
      <c r="BG1540" s="11"/>
      <c r="BH1540" s="11">
        <v>80002011</v>
      </c>
      <c r="BI1540" s="11">
        <v>0</v>
      </c>
      <c r="BJ1540" s="6">
        <v>0</v>
      </c>
      <c r="BK1540" s="6">
        <v>0</v>
      </c>
      <c r="BL1540" s="6">
        <v>0</v>
      </c>
      <c r="BM1540" s="6">
        <v>0</v>
      </c>
      <c r="BN1540" s="6">
        <v>0</v>
      </c>
      <c r="BO1540" s="6">
        <v>0</v>
      </c>
    </row>
    <row r="1541" spans="3:67" ht="20.100000000000001" customHeight="1">
      <c r="C1541" s="14">
        <v>80001012</v>
      </c>
      <c r="D1541" s="12" t="s">
        <v>1900</v>
      </c>
      <c r="E1541" s="11">
        <v>1</v>
      </c>
      <c r="F1541" s="11">
        <v>80001012</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1901</v>
      </c>
      <c r="AZ1541" s="13">
        <v>0</v>
      </c>
      <c r="BA1541" s="13">
        <v>0</v>
      </c>
      <c r="BB1541" s="37" t="s">
        <v>1902</v>
      </c>
      <c r="BC1541" s="11"/>
      <c r="BD1541" s="11">
        <v>0</v>
      </c>
      <c r="BE1541" s="11"/>
      <c r="BF1541" s="11"/>
      <c r="BG1541" s="11"/>
      <c r="BH1541" s="11">
        <v>80002012</v>
      </c>
      <c r="BI1541" s="11">
        <v>0</v>
      </c>
      <c r="BJ1541" s="6">
        <v>0</v>
      </c>
      <c r="BK1541" s="6">
        <v>0</v>
      </c>
      <c r="BL1541" s="6">
        <v>0</v>
      </c>
      <c r="BM1541" s="6">
        <v>0</v>
      </c>
      <c r="BN1541" s="6">
        <v>0</v>
      </c>
      <c r="BO1541" s="6">
        <v>0</v>
      </c>
    </row>
    <row r="1542" spans="3:67" ht="20.100000000000001" customHeight="1">
      <c r="C1542" s="14">
        <v>80001013</v>
      </c>
      <c r="D1542" s="12" t="s">
        <v>1903</v>
      </c>
      <c r="E1542" s="11">
        <v>1</v>
      </c>
      <c r="F1542" s="11">
        <v>80001013</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1709</v>
      </c>
      <c r="AZ1542" s="13">
        <v>0</v>
      </c>
      <c r="BA1542" s="13">
        <v>0</v>
      </c>
      <c r="BB1542" s="37" t="s">
        <v>1904</v>
      </c>
      <c r="BC1542" s="11"/>
      <c r="BD1542" s="11">
        <v>0</v>
      </c>
      <c r="BE1542" s="11"/>
      <c r="BF1542" s="11"/>
      <c r="BG1542" s="11"/>
      <c r="BH1542" s="11">
        <v>80002013</v>
      </c>
      <c r="BI1542" s="11">
        <v>0</v>
      </c>
      <c r="BJ1542" s="6">
        <v>0</v>
      </c>
      <c r="BK1542" s="6">
        <v>0</v>
      </c>
      <c r="BL1542" s="6">
        <v>0</v>
      </c>
      <c r="BM1542" s="6">
        <v>0</v>
      </c>
      <c r="BN1542" s="6">
        <v>0</v>
      </c>
      <c r="BO1542" s="6">
        <v>0</v>
      </c>
    </row>
    <row r="1543" spans="3:67" ht="20.100000000000001" customHeight="1">
      <c r="C1543" s="14">
        <v>80001014</v>
      </c>
      <c r="D1543" s="12" t="s">
        <v>1068</v>
      </c>
      <c r="E1543" s="11">
        <v>1</v>
      </c>
      <c r="F1543" s="11">
        <v>80001014</v>
      </c>
      <c r="G1543" s="14">
        <v>0</v>
      </c>
      <c r="H1543" s="13">
        <v>0</v>
      </c>
      <c r="I1543" s="14">
        <v>1</v>
      </c>
      <c r="J1543" s="14">
        <v>0</v>
      </c>
      <c r="K1543" s="14">
        <v>0</v>
      </c>
      <c r="L1543" s="11">
        <v>0</v>
      </c>
      <c r="M1543" s="11">
        <v>0</v>
      </c>
      <c r="N1543" s="11">
        <v>5</v>
      </c>
      <c r="O1543" s="11">
        <v>0</v>
      </c>
      <c r="P1543" s="11">
        <v>0</v>
      </c>
      <c r="Q1543" s="11">
        <v>0</v>
      </c>
      <c r="R1543" s="6">
        <v>0</v>
      </c>
      <c r="S1543" s="11">
        <v>0</v>
      </c>
      <c r="T1543" s="11">
        <v>1</v>
      </c>
      <c r="U1543" s="11">
        <v>2</v>
      </c>
      <c r="V1543" s="11">
        <v>0</v>
      </c>
      <c r="W1543" s="11">
        <v>0</v>
      </c>
      <c r="X1543" s="11">
        <v>0</v>
      </c>
      <c r="Y1543" s="11">
        <v>0</v>
      </c>
      <c r="Z1543" s="11">
        <v>0</v>
      </c>
      <c r="AA1543" s="11">
        <v>0</v>
      </c>
      <c r="AB1543" s="11">
        <v>0</v>
      </c>
      <c r="AC1543" s="11">
        <v>0</v>
      </c>
      <c r="AD1543" s="11">
        <v>9</v>
      </c>
      <c r="AE1543" s="11">
        <v>2</v>
      </c>
      <c r="AF1543" s="11" t="s">
        <v>164</v>
      </c>
      <c r="AG1543" s="6">
        <v>2</v>
      </c>
      <c r="AH1543" s="6">
        <v>2</v>
      </c>
      <c r="AI1543" s="6">
        <v>0</v>
      </c>
      <c r="AJ1543" s="6">
        <v>1.5</v>
      </c>
      <c r="AK1543" s="11">
        <v>0</v>
      </c>
      <c r="AL1543" s="11">
        <v>0</v>
      </c>
      <c r="AM1543" s="11">
        <v>0</v>
      </c>
      <c r="AN1543" s="11">
        <v>1</v>
      </c>
      <c r="AO1543" s="11">
        <v>3000</v>
      </c>
      <c r="AP1543" s="11">
        <v>0.5</v>
      </c>
      <c r="AQ1543" s="11">
        <v>0</v>
      </c>
      <c r="AR1543" s="6">
        <v>0</v>
      </c>
      <c r="AS1543" s="11" t="s">
        <v>155</v>
      </c>
      <c r="AT1543" s="12" t="s">
        <v>210</v>
      </c>
      <c r="AU1543" s="11">
        <v>0</v>
      </c>
      <c r="AV1543" s="14">
        <v>0</v>
      </c>
      <c r="AW1543" s="14">
        <v>0</v>
      </c>
      <c r="AX1543" s="12" t="s">
        <v>157</v>
      </c>
      <c r="AY1543" s="11" t="s">
        <v>1905</v>
      </c>
      <c r="AZ1543" s="13">
        <v>0</v>
      </c>
      <c r="BA1543" s="13">
        <v>0</v>
      </c>
      <c r="BB1543" s="37" t="s">
        <v>1906</v>
      </c>
      <c r="BC1543" s="11"/>
      <c r="BD1543" s="11">
        <v>0</v>
      </c>
      <c r="BE1543" s="11"/>
      <c r="BF1543" s="11"/>
      <c r="BG1543" s="11"/>
      <c r="BH1543" s="11">
        <v>80002014</v>
      </c>
      <c r="BI1543" s="11">
        <v>0</v>
      </c>
      <c r="BJ1543" s="6">
        <v>0</v>
      </c>
      <c r="BK1543" s="6">
        <v>0</v>
      </c>
      <c r="BL1543" s="6">
        <v>0</v>
      </c>
      <c r="BM1543" s="6">
        <v>0</v>
      </c>
      <c r="BN1543" s="6">
        <v>0</v>
      </c>
      <c r="BO1543" s="6">
        <v>0</v>
      </c>
    </row>
    <row r="1544" spans="3:67" ht="20.100000000000001" customHeight="1">
      <c r="C1544" s="106">
        <v>80001015</v>
      </c>
      <c r="D1544" s="135" t="s">
        <v>1907</v>
      </c>
      <c r="E1544" s="106">
        <v>1</v>
      </c>
      <c r="F1544" s="106">
        <v>80001015</v>
      </c>
      <c r="G1544" s="106">
        <v>0</v>
      </c>
      <c r="H1544" s="106">
        <v>0</v>
      </c>
      <c r="I1544" s="14">
        <v>1</v>
      </c>
      <c r="J1544" s="14">
        <v>0</v>
      </c>
      <c r="K1544" s="106">
        <v>0</v>
      </c>
      <c r="L1544" s="106">
        <v>0</v>
      </c>
      <c r="M1544" s="106">
        <v>0</v>
      </c>
      <c r="N1544" s="106">
        <v>2</v>
      </c>
      <c r="O1544" s="106">
        <v>0</v>
      </c>
      <c r="P1544" s="106">
        <v>0</v>
      </c>
      <c r="Q1544" s="106">
        <v>0</v>
      </c>
      <c r="R1544" s="6">
        <v>0</v>
      </c>
      <c r="S1544" s="106">
        <v>0</v>
      </c>
      <c r="T1544" s="106">
        <v>1</v>
      </c>
      <c r="U1544" s="106">
        <v>2</v>
      </c>
      <c r="V1544" s="106">
        <v>0</v>
      </c>
      <c r="W1544" s="106">
        <v>0</v>
      </c>
      <c r="X1544" s="106">
        <v>0</v>
      </c>
      <c r="Y1544" s="106">
        <v>0</v>
      </c>
      <c r="Z1544" s="106">
        <v>0</v>
      </c>
      <c r="AA1544" s="106">
        <v>0</v>
      </c>
      <c r="AB1544" s="106">
        <v>0</v>
      </c>
      <c r="AC1544" s="106">
        <v>0</v>
      </c>
      <c r="AD1544" s="106">
        <v>9</v>
      </c>
      <c r="AE1544" s="106">
        <v>2</v>
      </c>
      <c r="AF1544" s="106" t="s">
        <v>164</v>
      </c>
      <c r="AG1544" s="106">
        <v>2</v>
      </c>
      <c r="AH1544" s="106">
        <v>2</v>
      </c>
      <c r="AI1544" s="6">
        <v>0</v>
      </c>
      <c r="AJ1544" s="106">
        <v>1.5</v>
      </c>
      <c r="AK1544" s="106">
        <v>0</v>
      </c>
      <c r="AL1544" s="106">
        <v>0</v>
      </c>
      <c r="AM1544" s="106">
        <v>0</v>
      </c>
      <c r="AN1544" s="106">
        <v>1</v>
      </c>
      <c r="AO1544" s="106">
        <v>3000</v>
      </c>
      <c r="AP1544" s="106">
        <v>0.5</v>
      </c>
      <c r="AQ1544" s="106">
        <v>0</v>
      </c>
      <c r="AR1544" s="106">
        <v>0</v>
      </c>
      <c r="AS1544" s="106" t="s">
        <v>155</v>
      </c>
      <c r="AT1544" s="135" t="s">
        <v>210</v>
      </c>
      <c r="AU1544" s="106">
        <v>0</v>
      </c>
      <c r="AV1544" s="106">
        <v>0</v>
      </c>
      <c r="AW1544" s="106">
        <v>0</v>
      </c>
      <c r="AX1544" s="135" t="s">
        <v>157</v>
      </c>
      <c r="AY1544" s="106"/>
      <c r="AZ1544" s="106">
        <v>0</v>
      </c>
      <c r="BA1544" s="106">
        <v>0</v>
      </c>
      <c r="BB1544" s="145" t="s">
        <v>1908</v>
      </c>
      <c r="BC1544" s="106"/>
      <c r="BD1544" s="11">
        <v>0</v>
      </c>
      <c r="BE1544" s="106"/>
      <c r="BF1544" s="106"/>
      <c r="BG1544" s="106"/>
      <c r="BH1544" s="106">
        <v>80002015</v>
      </c>
      <c r="BI1544" s="11">
        <v>0</v>
      </c>
      <c r="BJ1544" s="6">
        <v>0</v>
      </c>
      <c r="BK1544" s="6">
        <v>0</v>
      </c>
      <c r="BL1544" s="6">
        <v>0</v>
      </c>
      <c r="BM1544" s="6">
        <v>0</v>
      </c>
      <c r="BN1544" s="6">
        <v>0</v>
      </c>
      <c r="BO1544" s="6">
        <v>0</v>
      </c>
    </row>
    <row r="1545" spans="3:67" ht="20.100000000000001" customHeight="1">
      <c r="C1545" s="14">
        <v>80001016</v>
      </c>
      <c r="D1545" s="12" t="s">
        <v>1909</v>
      </c>
      <c r="E1545" s="11">
        <v>1</v>
      </c>
      <c r="F1545" s="11">
        <v>80001016</v>
      </c>
      <c r="G1545" s="14">
        <v>0</v>
      </c>
      <c r="H1545" s="13">
        <v>0</v>
      </c>
      <c r="I1545" s="14">
        <v>1</v>
      </c>
      <c r="J1545" s="14">
        <v>0</v>
      </c>
      <c r="K1545" s="14">
        <v>0</v>
      </c>
      <c r="L1545" s="11">
        <v>0</v>
      </c>
      <c r="M1545" s="11">
        <v>0</v>
      </c>
      <c r="N1545" s="11">
        <v>5</v>
      </c>
      <c r="O1545" s="11">
        <v>0</v>
      </c>
      <c r="P1545" s="11">
        <v>0</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0</v>
      </c>
      <c r="AS1545" s="11" t="s">
        <v>155</v>
      </c>
      <c r="AT1545" s="12" t="s">
        <v>210</v>
      </c>
      <c r="AU1545" s="11">
        <v>0</v>
      </c>
      <c r="AV1545" s="14">
        <v>0</v>
      </c>
      <c r="AW1545" s="14">
        <v>0</v>
      </c>
      <c r="AX1545" s="12" t="s">
        <v>157</v>
      </c>
      <c r="AY1545" s="11" t="s">
        <v>1910</v>
      </c>
      <c r="AZ1545" s="13">
        <v>0</v>
      </c>
      <c r="BA1545" s="13">
        <v>0</v>
      </c>
      <c r="BB1545" s="37" t="s">
        <v>1911</v>
      </c>
      <c r="BC1545" s="11"/>
      <c r="BD1545" s="11">
        <v>0</v>
      </c>
      <c r="BE1545" s="11"/>
      <c r="BF1545" s="11"/>
      <c r="BG1545" s="11"/>
      <c r="BH1545" s="11">
        <v>80002016</v>
      </c>
      <c r="BI1545" s="11">
        <v>0</v>
      </c>
      <c r="BJ1545" s="6">
        <v>0</v>
      </c>
      <c r="BK1545" s="6">
        <v>0</v>
      </c>
      <c r="BL1545" s="6">
        <v>0</v>
      </c>
      <c r="BM1545" s="6">
        <v>0</v>
      </c>
      <c r="BN1545" s="6">
        <v>0</v>
      </c>
      <c r="BO1545" s="6">
        <v>0</v>
      </c>
    </row>
    <row r="1546" spans="3:67" ht="20.100000000000001" customHeight="1">
      <c r="C1546" s="14">
        <v>80001017</v>
      </c>
      <c r="D1546" s="12" t="s">
        <v>1912</v>
      </c>
      <c r="E1546" s="11">
        <v>1</v>
      </c>
      <c r="F1546" s="11">
        <v>80001017</v>
      </c>
      <c r="G1546" s="14">
        <v>0</v>
      </c>
      <c r="H1546" s="13">
        <v>0</v>
      </c>
      <c r="I1546" s="14">
        <v>1</v>
      </c>
      <c r="J1546" s="14">
        <v>0</v>
      </c>
      <c r="K1546" s="14">
        <v>0</v>
      </c>
      <c r="L1546" s="11">
        <v>0</v>
      </c>
      <c r="M1546" s="11">
        <v>0</v>
      </c>
      <c r="N1546" s="11">
        <v>2</v>
      </c>
      <c r="O1546" s="11">
        <v>3</v>
      </c>
      <c r="P1546" s="11">
        <v>0.1</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80010171</v>
      </c>
      <c r="AS1546" s="11" t="s">
        <v>155</v>
      </c>
      <c r="AT1546" s="12" t="s">
        <v>210</v>
      </c>
      <c r="AU1546" s="11">
        <v>0</v>
      </c>
      <c r="AV1546" s="14">
        <v>0</v>
      </c>
      <c r="AW1546" s="14">
        <v>0</v>
      </c>
      <c r="AX1546" s="12" t="s">
        <v>157</v>
      </c>
      <c r="AY1546" s="11"/>
      <c r="AZ1546" s="13">
        <v>0</v>
      </c>
      <c r="BA1546" s="13">
        <v>0</v>
      </c>
      <c r="BB1546" s="145" t="s">
        <v>1913</v>
      </c>
      <c r="BC1546" s="11"/>
      <c r="BD1546" s="11">
        <v>0</v>
      </c>
      <c r="BE1546" s="11"/>
      <c r="BF1546" s="11"/>
      <c r="BG1546" s="11"/>
      <c r="BH1546" s="11">
        <v>80002017</v>
      </c>
      <c r="BI1546" s="11">
        <v>0</v>
      </c>
      <c r="BJ1546" s="6">
        <v>0</v>
      </c>
      <c r="BK1546" s="6">
        <v>0</v>
      </c>
      <c r="BL1546" s="6">
        <v>0</v>
      </c>
      <c r="BM1546" s="6">
        <v>0</v>
      </c>
      <c r="BN1546" s="6">
        <v>0</v>
      </c>
      <c r="BO1546" s="6">
        <v>0</v>
      </c>
    </row>
    <row r="1547" spans="3:67" ht="20.100000000000001" customHeight="1">
      <c r="C1547" s="14">
        <v>80001018</v>
      </c>
      <c r="D1547" s="12" t="s">
        <v>1914</v>
      </c>
      <c r="E1547" s="11">
        <v>1</v>
      </c>
      <c r="F1547" s="11">
        <v>80001018</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1915</v>
      </c>
      <c r="AZ1547" s="13">
        <v>0</v>
      </c>
      <c r="BA1547" s="13">
        <v>0</v>
      </c>
      <c r="BB1547" s="37" t="s">
        <v>1916</v>
      </c>
      <c r="BC1547" s="11"/>
      <c r="BD1547" s="11">
        <v>0</v>
      </c>
      <c r="BE1547" s="11"/>
      <c r="BF1547" s="11"/>
      <c r="BG1547" s="11"/>
      <c r="BH1547" s="11">
        <v>80002018</v>
      </c>
      <c r="BI1547" s="11">
        <v>0</v>
      </c>
      <c r="BJ1547" s="6">
        <v>0</v>
      </c>
      <c r="BK1547" s="6">
        <v>0</v>
      </c>
      <c r="BL1547" s="6">
        <v>0</v>
      </c>
      <c r="BM1547" s="6">
        <v>0</v>
      </c>
      <c r="BN1547" s="6">
        <v>0</v>
      </c>
      <c r="BO1547" s="6">
        <v>0</v>
      </c>
    </row>
    <row r="1548" spans="3:67" ht="20.100000000000001" customHeight="1">
      <c r="C1548" s="14">
        <v>80001019</v>
      </c>
      <c r="D1548" s="12" t="s">
        <v>275</v>
      </c>
      <c r="E1548" s="11">
        <v>1</v>
      </c>
      <c r="F1548" s="11">
        <v>80001019</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1917</v>
      </c>
      <c r="AZ1548" s="13">
        <v>0</v>
      </c>
      <c r="BA1548" s="13">
        <v>0</v>
      </c>
      <c r="BB1548" s="37" t="s">
        <v>1918</v>
      </c>
      <c r="BC1548" s="11"/>
      <c r="BD1548" s="11">
        <v>0</v>
      </c>
      <c r="BE1548" s="11"/>
      <c r="BF1548" s="11"/>
      <c r="BG1548" s="11"/>
      <c r="BH1548" s="11">
        <v>80002019</v>
      </c>
      <c r="BI1548" s="11">
        <v>0</v>
      </c>
      <c r="BJ1548" s="6">
        <v>0</v>
      </c>
      <c r="BK1548" s="6">
        <v>0</v>
      </c>
      <c r="BL1548" s="6">
        <v>0</v>
      </c>
      <c r="BM1548" s="6">
        <v>0</v>
      </c>
      <c r="BN1548" s="6">
        <v>0</v>
      </c>
      <c r="BO1548" s="6">
        <v>0</v>
      </c>
    </row>
    <row r="1549" spans="3:67" ht="20.100000000000001" customHeight="1">
      <c r="C1549" s="14">
        <v>80001020</v>
      </c>
      <c r="D1549" s="12" t="s">
        <v>1919</v>
      </c>
      <c r="E1549" s="11">
        <v>1</v>
      </c>
      <c r="F1549" s="11">
        <v>80001020</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164</v>
      </c>
      <c r="AG1549" s="6">
        <v>2</v>
      </c>
      <c r="AH1549" s="6">
        <v>2</v>
      </c>
      <c r="AI1549" s="6">
        <v>0</v>
      </c>
      <c r="AJ1549" s="6">
        <v>1.5</v>
      </c>
      <c r="AK1549" s="11">
        <v>0</v>
      </c>
      <c r="AL1549" s="11">
        <v>0</v>
      </c>
      <c r="AM1549" s="11">
        <v>0</v>
      </c>
      <c r="AN1549" s="11">
        <v>1</v>
      </c>
      <c r="AO1549" s="11">
        <v>3000</v>
      </c>
      <c r="AP1549" s="11">
        <v>0.5</v>
      </c>
      <c r="AQ1549" s="11">
        <v>0</v>
      </c>
      <c r="AR1549" s="6">
        <v>0</v>
      </c>
      <c r="AS1549" s="11" t="s">
        <v>155</v>
      </c>
      <c r="AT1549" s="12" t="s">
        <v>210</v>
      </c>
      <c r="AU1549" s="11">
        <v>0</v>
      </c>
      <c r="AV1549" s="14">
        <v>0</v>
      </c>
      <c r="AW1549" s="14">
        <v>0</v>
      </c>
      <c r="AX1549" s="12" t="s">
        <v>157</v>
      </c>
      <c r="AY1549" s="11" t="s">
        <v>1920</v>
      </c>
      <c r="AZ1549" s="13">
        <v>0</v>
      </c>
      <c r="BA1549" s="13">
        <v>0</v>
      </c>
      <c r="BB1549" s="37" t="s">
        <v>1921</v>
      </c>
      <c r="BC1549" s="11"/>
      <c r="BD1549" s="11">
        <v>0</v>
      </c>
      <c r="BE1549" s="11"/>
      <c r="BF1549" s="11"/>
      <c r="BG1549" s="11"/>
      <c r="BH1549" s="11">
        <v>80002020</v>
      </c>
      <c r="BI1549" s="11">
        <v>0</v>
      </c>
      <c r="BJ1549" s="6">
        <v>0</v>
      </c>
      <c r="BK1549" s="6">
        <v>0</v>
      </c>
      <c r="BL1549" s="6">
        <v>0</v>
      </c>
      <c r="BM1549" s="6">
        <v>0</v>
      </c>
      <c r="BN1549" s="6">
        <v>0</v>
      </c>
      <c r="BO1549" s="6">
        <v>0</v>
      </c>
    </row>
    <row r="1550" spans="3:67" ht="20.25" customHeight="1">
      <c r="C1550" s="14">
        <v>80001021</v>
      </c>
      <c r="D1550" s="12" t="s">
        <v>898</v>
      </c>
      <c r="E1550" s="14">
        <v>1</v>
      </c>
      <c r="F1550" s="11">
        <v>80002021</v>
      </c>
      <c r="G1550" s="14">
        <v>0</v>
      </c>
      <c r="H1550" s="13">
        <v>0</v>
      </c>
      <c r="I1550" s="14">
        <v>1</v>
      </c>
      <c r="J1550" s="14">
        <v>0</v>
      </c>
      <c r="K1550" s="14">
        <v>0</v>
      </c>
      <c r="L1550" s="11">
        <v>0</v>
      </c>
      <c r="M1550" s="11">
        <v>0</v>
      </c>
      <c r="N1550" s="11">
        <v>2</v>
      </c>
      <c r="O1550" s="11">
        <v>10</v>
      </c>
      <c r="P1550" s="11">
        <v>0.1</v>
      </c>
      <c r="Q1550" s="11">
        <v>0</v>
      </c>
      <c r="R1550" s="6">
        <v>0</v>
      </c>
      <c r="S1550" s="11">
        <v>0</v>
      </c>
      <c r="T1550" s="11">
        <v>1</v>
      </c>
      <c r="U1550" s="11">
        <v>2</v>
      </c>
      <c r="V1550" s="11">
        <v>0</v>
      </c>
      <c r="W1550" s="11">
        <v>2</v>
      </c>
      <c r="X1550" s="11">
        <v>0</v>
      </c>
      <c r="Y1550" s="11">
        <v>0</v>
      </c>
      <c r="Z1550" s="11">
        <v>0</v>
      </c>
      <c r="AA1550" s="11">
        <v>0</v>
      </c>
      <c r="AB1550" s="11">
        <v>0</v>
      </c>
      <c r="AC1550" s="11">
        <v>0</v>
      </c>
      <c r="AD1550" s="11">
        <v>5</v>
      </c>
      <c r="AE1550" s="11">
        <v>1</v>
      </c>
      <c r="AF1550" s="11">
        <v>3</v>
      </c>
      <c r="AG1550" s="6">
        <v>1</v>
      </c>
      <c r="AH1550" s="6">
        <v>1</v>
      </c>
      <c r="AI1550" s="6">
        <v>0</v>
      </c>
      <c r="AJ1550" s="6">
        <v>3</v>
      </c>
      <c r="AK1550" s="11">
        <v>0</v>
      </c>
      <c r="AL1550" s="11">
        <v>0</v>
      </c>
      <c r="AM1550" s="11">
        <v>0</v>
      </c>
      <c r="AN1550" s="11">
        <v>3</v>
      </c>
      <c r="AO1550" s="11">
        <v>5000</v>
      </c>
      <c r="AP1550" s="11">
        <v>0.5</v>
      </c>
      <c r="AQ1550" s="11">
        <v>0</v>
      </c>
      <c r="AR1550" s="6">
        <v>0</v>
      </c>
      <c r="AS1550" s="11">
        <v>0</v>
      </c>
      <c r="AT1550" s="12" t="s">
        <v>156</v>
      </c>
      <c r="AU1550" s="6" t="s">
        <v>766</v>
      </c>
      <c r="AV1550" s="14">
        <v>10000007</v>
      </c>
      <c r="AW1550" s="142">
        <v>23000080</v>
      </c>
      <c r="AX1550" s="12" t="s">
        <v>157</v>
      </c>
      <c r="AY1550" s="15" t="s">
        <v>155</v>
      </c>
      <c r="AZ1550" s="13">
        <v>0</v>
      </c>
      <c r="BA1550" s="13">
        <v>0</v>
      </c>
      <c r="BB1550" s="37" t="s">
        <v>1922</v>
      </c>
      <c r="BC1550" s="14">
        <v>0</v>
      </c>
      <c r="BD1550" s="11">
        <v>0</v>
      </c>
      <c r="BE1550" s="14"/>
      <c r="BF1550" s="14"/>
      <c r="BG1550" s="14"/>
      <c r="BH1550" s="14">
        <v>80002021</v>
      </c>
      <c r="BI1550" s="9">
        <v>0</v>
      </c>
      <c r="BJ1550" s="6">
        <v>0</v>
      </c>
      <c r="BK1550" s="6">
        <v>0</v>
      </c>
      <c r="BL1550" s="6">
        <v>0</v>
      </c>
      <c r="BM1550" s="6">
        <v>0</v>
      </c>
      <c r="BN1550" s="6">
        <v>0</v>
      </c>
      <c r="BO1550" s="6">
        <v>0</v>
      </c>
    </row>
    <row r="1551" spans="3:67" ht="20.100000000000001" customHeight="1">
      <c r="C1551" s="14">
        <v>80001022</v>
      </c>
      <c r="D1551" s="12" t="s">
        <v>900</v>
      </c>
      <c r="E1551" s="14">
        <v>1</v>
      </c>
      <c r="F1551" s="11">
        <v>80001022</v>
      </c>
      <c r="G1551" s="6">
        <v>0</v>
      </c>
      <c r="H1551" s="6">
        <v>0</v>
      </c>
      <c r="I1551" s="14">
        <v>1</v>
      </c>
      <c r="J1551" s="14">
        <v>0</v>
      </c>
      <c r="K1551" s="6">
        <v>0</v>
      </c>
      <c r="L1551" s="6">
        <v>0</v>
      </c>
      <c r="M1551" s="6">
        <v>0</v>
      </c>
      <c r="N1551" s="6">
        <v>2</v>
      </c>
      <c r="O1551" s="6">
        <v>1</v>
      </c>
      <c r="P1551" s="6">
        <v>0.2</v>
      </c>
      <c r="Q1551" s="6">
        <v>0</v>
      </c>
      <c r="R1551" s="6">
        <v>0</v>
      </c>
      <c r="S1551" s="6">
        <v>0</v>
      </c>
      <c r="T1551" s="11">
        <v>1</v>
      </c>
      <c r="U1551" s="6">
        <v>2</v>
      </c>
      <c r="V1551" s="6">
        <v>0</v>
      </c>
      <c r="W1551" s="6">
        <v>0</v>
      </c>
      <c r="X1551" s="6">
        <v>0</v>
      </c>
      <c r="Y1551" s="6">
        <v>0</v>
      </c>
      <c r="Z1551" s="6">
        <v>0</v>
      </c>
      <c r="AA1551" s="6">
        <v>0</v>
      </c>
      <c r="AB1551" s="14">
        <v>0</v>
      </c>
      <c r="AC1551" s="6">
        <v>0</v>
      </c>
      <c r="AD1551" s="6">
        <v>15</v>
      </c>
      <c r="AE1551" s="6">
        <v>0</v>
      </c>
      <c r="AF1551" s="6">
        <v>0</v>
      </c>
      <c r="AG1551" s="6">
        <v>7</v>
      </c>
      <c r="AH1551" s="6">
        <v>0</v>
      </c>
      <c r="AI1551" s="6">
        <v>0</v>
      </c>
      <c r="AJ1551" s="6">
        <v>6</v>
      </c>
      <c r="AK1551" s="6">
        <v>0</v>
      </c>
      <c r="AL1551" s="6">
        <v>0</v>
      </c>
      <c r="AM1551" s="6">
        <v>0</v>
      </c>
      <c r="AN1551" s="6">
        <v>0</v>
      </c>
      <c r="AO1551" s="6">
        <v>1000</v>
      </c>
      <c r="AP1551" s="6">
        <v>0</v>
      </c>
      <c r="AQ1551" s="6">
        <v>0</v>
      </c>
      <c r="AR1551" s="6">
        <v>0</v>
      </c>
      <c r="AS1551" s="178" t="s">
        <v>1923</v>
      </c>
      <c r="AT1551" s="12" t="s">
        <v>156</v>
      </c>
      <c r="AU1551" s="6">
        <v>0</v>
      </c>
      <c r="AV1551" s="6" t="s">
        <v>155</v>
      </c>
      <c r="AW1551" s="6">
        <v>0</v>
      </c>
      <c r="AX1551" s="7" t="s">
        <v>157</v>
      </c>
      <c r="AY1551" s="6">
        <v>0</v>
      </c>
      <c r="AZ1551" s="13">
        <v>0</v>
      </c>
      <c r="BA1551" s="13">
        <v>0</v>
      </c>
      <c r="BB1551" s="37" t="s">
        <v>1924</v>
      </c>
      <c r="BC1551" s="6">
        <v>0</v>
      </c>
      <c r="BD1551" s="11">
        <v>0</v>
      </c>
      <c r="BE1551" s="6"/>
      <c r="BF1551" s="6"/>
      <c r="BG1551" s="6"/>
      <c r="BH1551" s="6">
        <v>80002022</v>
      </c>
      <c r="BI1551" s="9">
        <v>0</v>
      </c>
      <c r="BJ1551" s="6">
        <v>0</v>
      </c>
      <c r="BK1551" s="6">
        <v>0</v>
      </c>
      <c r="BL1551" s="6">
        <v>0</v>
      </c>
      <c r="BM1551" s="6">
        <v>0</v>
      </c>
      <c r="BN1551" s="6">
        <v>0</v>
      </c>
      <c r="BO1551" s="6">
        <v>0</v>
      </c>
    </row>
    <row r="1552" spans="3:67" ht="20.100000000000001" customHeight="1">
      <c r="C1552" s="14">
        <v>80001023</v>
      </c>
      <c r="D1552" s="12" t="s">
        <v>214</v>
      </c>
      <c r="E1552" s="11">
        <v>1</v>
      </c>
      <c r="F1552" s="11">
        <v>80001023</v>
      </c>
      <c r="G1552" s="14">
        <v>0</v>
      </c>
      <c r="H1552" s="13">
        <v>0</v>
      </c>
      <c r="I1552" s="14">
        <v>1</v>
      </c>
      <c r="J1552" s="14">
        <v>0</v>
      </c>
      <c r="K1552" s="14">
        <v>0</v>
      </c>
      <c r="L1552" s="11">
        <v>0</v>
      </c>
      <c r="M1552" s="11">
        <v>0</v>
      </c>
      <c r="N1552" s="11">
        <v>2</v>
      </c>
      <c r="O1552" s="11">
        <v>9</v>
      </c>
      <c r="P1552" s="11">
        <v>0.15</v>
      </c>
      <c r="Q1552" s="11">
        <v>0</v>
      </c>
      <c r="R1552" s="6">
        <v>0</v>
      </c>
      <c r="S1552" s="11">
        <v>0</v>
      </c>
      <c r="T1552" s="11">
        <v>1</v>
      </c>
      <c r="U1552" s="11">
        <v>2</v>
      </c>
      <c r="V1552" s="11">
        <v>0</v>
      </c>
      <c r="W1552" s="11">
        <v>0</v>
      </c>
      <c r="X1552" s="11">
        <v>0</v>
      </c>
      <c r="Y1552" s="11">
        <v>0</v>
      </c>
      <c r="Z1552" s="11">
        <v>0</v>
      </c>
      <c r="AA1552" s="11">
        <v>0</v>
      </c>
      <c r="AB1552" s="11">
        <v>0</v>
      </c>
      <c r="AC1552" s="11">
        <v>0</v>
      </c>
      <c r="AD1552" s="11">
        <v>10</v>
      </c>
      <c r="AE1552" s="11">
        <v>0</v>
      </c>
      <c r="AF1552" s="11">
        <v>3</v>
      </c>
      <c r="AG1552" s="6">
        <v>7</v>
      </c>
      <c r="AH1552" s="6">
        <v>0</v>
      </c>
      <c r="AI1552" s="6">
        <v>0</v>
      </c>
      <c r="AJ1552" s="6">
        <v>10</v>
      </c>
      <c r="AK1552" s="11">
        <v>0</v>
      </c>
      <c r="AL1552" s="11">
        <v>0</v>
      </c>
      <c r="AM1552" s="11">
        <v>0</v>
      </c>
      <c r="AN1552" s="11">
        <v>0</v>
      </c>
      <c r="AO1552" s="11">
        <v>3000</v>
      </c>
      <c r="AP1552" s="11">
        <v>0.5</v>
      </c>
      <c r="AQ1552" s="11">
        <v>0</v>
      </c>
      <c r="AR1552" s="6">
        <v>0</v>
      </c>
      <c r="AS1552" s="11">
        <v>80001003</v>
      </c>
      <c r="AT1552" s="12" t="s">
        <v>156</v>
      </c>
      <c r="AU1552" s="11">
        <v>0</v>
      </c>
      <c r="AV1552" s="14">
        <v>0</v>
      </c>
      <c r="AW1552" s="14">
        <v>0</v>
      </c>
      <c r="AX1552" s="12" t="s">
        <v>157</v>
      </c>
      <c r="AY1552" s="11">
        <v>0</v>
      </c>
      <c r="AZ1552" s="13">
        <v>0</v>
      </c>
      <c r="BA1552" s="13">
        <v>0</v>
      </c>
      <c r="BB1552" s="37" t="s">
        <v>1925</v>
      </c>
      <c r="BC1552" s="11"/>
      <c r="BD1552" s="11">
        <v>0</v>
      </c>
      <c r="BE1552" s="11"/>
      <c r="BF1552" s="11"/>
      <c r="BG1552" s="11"/>
      <c r="BH1552" s="11">
        <v>80002023</v>
      </c>
      <c r="BI1552" s="11">
        <v>0</v>
      </c>
      <c r="BJ1552" s="6">
        <v>0</v>
      </c>
      <c r="BK1552" s="6">
        <v>0</v>
      </c>
      <c r="BL1552" s="6">
        <v>0</v>
      </c>
      <c r="BM1552" s="6">
        <v>0</v>
      </c>
      <c r="BN1552" s="6">
        <v>0</v>
      </c>
      <c r="BO1552" s="6">
        <v>0</v>
      </c>
    </row>
    <row r="1553" spans="3:67" ht="20.100000000000001" customHeight="1">
      <c r="C1553" s="14">
        <v>80001024</v>
      </c>
      <c r="D1553" s="12" t="s">
        <v>1926</v>
      </c>
      <c r="E1553" s="11">
        <v>1</v>
      </c>
      <c r="F1553" s="11">
        <v>80001024</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164</v>
      </c>
      <c r="AG1553" s="6">
        <v>2</v>
      </c>
      <c r="AH1553" s="6">
        <v>2</v>
      </c>
      <c r="AI1553" s="6">
        <v>0</v>
      </c>
      <c r="AJ1553" s="6">
        <v>1.5</v>
      </c>
      <c r="AK1553" s="11">
        <v>0</v>
      </c>
      <c r="AL1553" s="11">
        <v>0</v>
      </c>
      <c r="AM1553" s="11">
        <v>0</v>
      </c>
      <c r="AN1553" s="11">
        <v>0</v>
      </c>
      <c r="AO1553" s="11">
        <v>3000</v>
      </c>
      <c r="AP1553" s="11">
        <v>0.5</v>
      </c>
      <c r="AQ1553" s="11">
        <v>0</v>
      </c>
      <c r="AR1553" s="6">
        <v>0</v>
      </c>
      <c r="AS1553" s="11" t="s">
        <v>155</v>
      </c>
      <c r="AT1553" s="12" t="s">
        <v>156</v>
      </c>
      <c r="AU1553" s="11">
        <v>0</v>
      </c>
      <c r="AV1553" s="14">
        <v>0</v>
      </c>
      <c r="AW1553" s="14">
        <v>0</v>
      </c>
      <c r="AX1553" s="12" t="s">
        <v>157</v>
      </c>
      <c r="AY1553" s="11" t="s">
        <v>1927</v>
      </c>
      <c r="AZ1553" s="13">
        <v>0</v>
      </c>
      <c r="BA1553" s="13">
        <v>0</v>
      </c>
      <c r="BB1553" s="37" t="s">
        <v>1928</v>
      </c>
      <c r="BC1553" s="11"/>
      <c r="BD1553" s="11">
        <v>0</v>
      </c>
      <c r="BE1553" s="11"/>
      <c r="BF1553" s="11"/>
      <c r="BG1553" s="11"/>
      <c r="BH1553" s="11">
        <v>80002024</v>
      </c>
      <c r="BI1553" s="11">
        <v>0</v>
      </c>
      <c r="BJ1553" s="6">
        <v>0</v>
      </c>
      <c r="BK1553" s="6">
        <v>0</v>
      </c>
      <c r="BL1553" s="6">
        <v>0</v>
      </c>
      <c r="BM1553" s="6">
        <v>0</v>
      </c>
      <c r="BN1553" s="6">
        <v>0</v>
      </c>
      <c r="BO1553" s="6">
        <v>0</v>
      </c>
    </row>
    <row r="1554" spans="3:67" ht="20.100000000000001" customHeight="1">
      <c r="C1554" s="14">
        <v>80001025</v>
      </c>
      <c r="D1554" s="12" t="s">
        <v>1929</v>
      </c>
      <c r="E1554" s="14">
        <v>1</v>
      </c>
      <c r="F1554" s="11">
        <v>80001025</v>
      </c>
      <c r="G1554" s="6">
        <v>0</v>
      </c>
      <c r="H1554" s="6">
        <v>0</v>
      </c>
      <c r="I1554" s="14">
        <v>1</v>
      </c>
      <c r="J1554" s="14">
        <v>0</v>
      </c>
      <c r="K1554" s="6">
        <v>0</v>
      </c>
      <c r="L1554" s="6">
        <v>0</v>
      </c>
      <c r="M1554" s="6">
        <v>0</v>
      </c>
      <c r="N1554" s="6">
        <v>2</v>
      </c>
      <c r="O1554" s="6">
        <v>10</v>
      </c>
      <c r="P1554" s="6">
        <v>0.05</v>
      </c>
      <c r="Q1554" s="6">
        <v>0</v>
      </c>
      <c r="R1554" s="6">
        <v>0</v>
      </c>
      <c r="S1554" s="6">
        <v>0</v>
      </c>
      <c r="T1554" s="11">
        <v>1</v>
      </c>
      <c r="U1554" s="6">
        <v>2</v>
      </c>
      <c r="V1554" s="6">
        <v>0</v>
      </c>
      <c r="W1554" s="6">
        <v>2.5</v>
      </c>
      <c r="X1554" s="6">
        <v>0</v>
      </c>
      <c r="Y1554" s="6">
        <v>0</v>
      </c>
      <c r="Z1554" s="6">
        <v>0</v>
      </c>
      <c r="AA1554" s="6">
        <v>0</v>
      </c>
      <c r="AB1554" s="14">
        <v>0</v>
      </c>
      <c r="AC1554" s="6">
        <v>0</v>
      </c>
      <c r="AD1554" s="6">
        <v>15</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t="s">
        <v>155</v>
      </c>
      <c r="AT1554" s="12" t="s">
        <v>156</v>
      </c>
      <c r="AU1554" s="6" t="s">
        <v>766</v>
      </c>
      <c r="AV1554" s="6" t="s">
        <v>155</v>
      </c>
      <c r="AW1554" s="6" t="s">
        <v>837</v>
      </c>
      <c r="AX1554" s="7" t="s">
        <v>157</v>
      </c>
      <c r="AY1554" s="6">
        <v>0</v>
      </c>
      <c r="AZ1554" s="13">
        <v>0</v>
      </c>
      <c r="BA1554" s="13">
        <v>0</v>
      </c>
      <c r="BB1554" s="33" t="s">
        <v>1930</v>
      </c>
      <c r="BC1554" s="6">
        <v>0</v>
      </c>
      <c r="BD1554" s="11">
        <v>0</v>
      </c>
      <c r="BE1554" s="6"/>
      <c r="BF1554" s="6"/>
      <c r="BG1554" s="6"/>
      <c r="BH1554" s="6">
        <v>80002025</v>
      </c>
      <c r="BI1554" s="9">
        <v>0</v>
      </c>
      <c r="BJ1554" s="6">
        <v>0</v>
      </c>
      <c r="BK1554" s="6">
        <v>0</v>
      </c>
      <c r="BL1554" s="6">
        <v>0</v>
      </c>
      <c r="BM1554" s="6">
        <v>0</v>
      </c>
      <c r="BN1554" s="6">
        <v>0</v>
      </c>
      <c r="BO1554" s="6">
        <v>0</v>
      </c>
    </row>
    <row r="1555" spans="3:67" ht="20.100000000000001" customHeight="1">
      <c r="C1555" s="14">
        <v>80001026</v>
      </c>
      <c r="D1555" s="12" t="s">
        <v>1931</v>
      </c>
      <c r="E1555" s="14">
        <v>1</v>
      </c>
      <c r="F1555" s="11">
        <v>80001026</v>
      </c>
      <c r="G1555" s="6">
        <v>0</v>
      </c>
      <c r="H1555" s="6">
        <v>0</v>
      </c>
      <c r="I1555" s="14">
        <v>1</v>
      </c>
      <c r="J1555" s="14">
        <v>0</v>
      </c>
      <c r="K1555" s="6">
        <v>0</v>
      </c>
      <c r="L1555" s="6">
        <v>0</v>
      </c>
      <c r="M1555" s="6">
        <v>0</v>
      </c>
      <c r="N1555" s="6">
        <v>2</v>
      </c>
      <c r="O1555" s="6">
        <v>1</v>
      </c>
      <c r="P1555" s="6">
        <v>0.1</v>
      </c>
      <c r="Q1555" s="6">
        <v>0</v>
      </c>
      <c r="R1555" s="6">
        <v>0</v>
      </c>
      <c r="S1555" s="6">
        <v>0</v>
      </c>
      <c r="T1555" s="11">
        <v>1</v>
      </c>
      <c r="U1555" s="6">
        <v>2</v>
      </c>
      <c r="V1555" s="6">
        <v>0</v>
      </c>
      <c r="W1555" s="6">
        <v>0</v>
      </c>
      <c r="X1555" s="6">
        <v>0</v>
      </c>
      <c r="Y1555" s="6">
        <v>0</v>
      </c>
      <c r="Z1555" s="6">
        <v>0</v>
      </c>
      <c r="AA1555" s="6">
        <v>0</v>
      </c>
      <c r="AB1555" s="14">
        <v>0</v>
      </c>
      <c r="AC1555" s="6">
        <v>0</v>
      </c>
      <c r="AD1555" s="6">
        <v>10</v>
      </c>
      <c r="AE1555" s="6">
        <v>0</v>
      </c>
      <c r="AF1555" s="6">
        <v>0</v>
      </c>
      <c r="AG1555" s="6">
        <v>7</v>
      </c>
      <c r="AH1555" s="6">
        <v>0</v>
      </c>
      <c r="AI1555" s="6">
        <v>0</v>
      </c>
      <c r="AJ1555" s="6">
        <v>6</v>
      </c>
      <c r="AK1555" s="6">
        <v>0</v>
      </c>
      <c r="AL1555" s="6">
        <v>0</v>
      </c>
      <c r="AM1555" s="6">
        <v>0</v>
      </c>
      <c r="AN1555" s="6">
        <v>0</v>
      </c>
      <c r="AO1555" s="6">
        <v>1000</v>
      </c>
      <c r="AP1555" s="6">
        <v>0</v>
      </c>
      <c r="AQ1555" s="6">
        <v>0</v>
      </c>
      <c r="AR1555" s="6">
        <v>0</v>
      </c>
      <c r="AS1555" s="6">
        <v>80001004</v>
      </c>
      <c r="AT1555" s="12" t="s">
        <v>156</v>
      </c>
      <c r="AU1555" s="6">
        <v>0</v>
      </c>
      <c r="AV1555" s="6" t="s">
        <v>155</v>
      </c>
      <c r="AW1555" s="6">
        <v>0</v>
      </c>
      <c r="AX1555" s="7" t="s">
        <v>157</v>
      </c>
      <c r="AY1555" s="6">
        <v>0</v>
      </c>
      <c r="AZ1555" s="13">
        <v>0</v>
      </c>
      <c r="BA1555" s="13">
        <v>0</v>
      </c>
      <c r="BB1555" s="33" t="s">
        <v>1932</v>
      </c>
      <c r="BC1555" s="6">
        <v>0</v>
      </c>
      <c r="BD1555" s="11">
        <v>0</v>
      </c>
      <c r="BE1555" s="6"/>
      <c r="BF1555" s="6"/>
      <c r="BG1555" s="6"/>
      <c r="BH1555" s="6">
        <v>80002026</v>
      </c>
      <c r="BI1555" s="9">
        <v>0</v>
      </c>
      <c r="BJ1555" s="6">
        <v>0</v>
      </c>
      <c r="BK1555" s="6">
        <v>0</v>
      </c>
      <c r="BL1555" s="6">
        <v>0</v>
      </c>
      <c r="BM1555" s="6">
        <v>0</v>
      </c>
      <c r="BN1555" s="6">
        <v>0</v>
      </c>
      <c r="BO1555" s="6">
        <v>0</v>
      </c>
    </row>
    <row r="1556" spans="3:67" ht="20.100000000000001" customHeight="1">
      <c r="C1556" s="14">
        <v>80001027</v>
      </c>
      <c r="D1556" s="12" t="s">
        <v>1933</v>
      </c>
      <c r="E1556" s="11">
        <v>1</v>
      </c>
      <c r="F1556" s="11">
        <v>80001027</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164</v>
      </c>
      <c r="AG1556" s="6">
        <v>2</v>
      </c>
      <c r="AH1556" s="6">
        <v>2</v>
      </c>
      <c r="AI1556" s="6">
        <v>0</v>
      </c>
      <c r="AJ1556" s="6">
        <v>1.5</v>
      </c>
      <c r="AK1556" s="11">
        <v>0</v>
      </c>
      <c r="AL1556" s="11">
        <v>0</v>
      </c>
      <c r="AM1556" s="11">
        <v>0</v>
      </c>
      <c r="AN1556" s="11">
        <v>0</v>
      </c>
      <c r="AO1556" s="11">
        <v>3000</v>
      </c>
      <c r="AP1556" s="11">
        <v>0.5</v>
      </c>
      <c r="AQ1556" s="11">
        <v>0</v>
      </c>
      <c r="AR1556" s="6">
        <v>0</v>
      </c>
      <c r="AS1556" s="11" t="s">
        <v>155</v>
      </c>
      <c r="AT1556" s="12" t="s">
        <v>156</v>
      </c>
      <c r="AU1556" s="11">
        <v>0</v>
      </c>
      <c r="AV1556" s="14">
        <v>0</v>
      </c>
      <c r="AW1556" s="14">
        <v>0</v>
      </c>
      <c r="AX1556" s="12" t="s">
        <v>157</v>
      </c>
      <c r="AY1556" s="11" t="s">
        <v>1934</v>
      </c>
      <c r="AZ1556" s="13">
        <v>0</v>
      </c>
      <c r="BA1556" s="13">
        <v>0</v>
      </c>
      <c r="BB1556" s="37" t="s">
        <v>1935</v>
      </c>
      <c r="BC1556" s="11"/>
      <c r="BD1556" s="11">
        <v>0</v>
      </c>
      <c r="BE1556" s="11"/>
      <c r="BF1556" s="11"/>
      <c r="BG1556" s="11"/>
      <c r="BH1556" s="11">
        <v>80002027</v>
      </c>
      <c r="BI1556" s="11">
        <v>0</v>
      </c>
      <c r="BJ1556" s="6">
        <v>0</v>
      </c>
      <c r="BK1556" s="6">
        <v>0</v>
      </c>
      <c r="BL1556" s="6">
        <v>0</v>
      </c>
      <c r="BM1556" s="6">
        <v>0</v>
      </c>
      <c r="BN1556" s="6">
        <v>0</v>
      </c>
      <c r="BO1556" s="6">
        <v>0</v>
      </c>
    </row>
    <row r="1557" spans="3:67" ht="20.100000000000001" customHeight="1">
      <c r="C1557" s="14">
        <v>80001028</v>
      </c>
      <c r="D1557" s="12" t="s">
        <v>834</v>
      </c>
      <c r="E1557" s="11">
        <v>1</v>
      </c>
      <c r="F1557" s="11">
        <v>80001028</v>
      </c>
      <c r="G1557" s="14">
        <v>0</v>
      </c>
      <c r="H1557" s="13">
        <v>0</v>
      </c>
      <c r="I1557" s="14">
        <v>1</v>
      </c>
      <c r="J1557" s="14">
        <v>0</v>
      </c>
      <c r="K1557" s="14">
        <v>0</v>
      </c>
      <c r="L1557" s="11">
        <v>0</v>
      </c>
      <c r="M1557" s="11">
        <v>0</v>
      </c>
      <c r="N1557" s="11">
        <v>2</v>
      </c>
      <c r="O1557" s="11">
        <v>9</v>
      </c>
      <c r="P1557" s="11">
        <v>0.05</v>
      </c>
      <c r="Q1557" s="11">
        <v>0</v>
      </c>
      <c r="R1557" s="6">
        <v>0</v>
      </c>
      <c r="S1557" s="11">
        <v>0</v>
      </c>
      <c r="T1557" s="11">
        <v>1</v>
      </c>
      <c r="U1557" s="11">
        <v>2</v>
      </c>
      <c r="V1557" s="11">
        <v>0</v>
      </c>
      <c r="W1557" s="11">
        <v>2</v>
      </c>
      <c r="X1557" s="11">
        <v>0</v>
      </c>
      <c r="Y1557" s="11">
        <v>0</v>
      </c>
      <c r="Z1557" s="11">
        <v>0</v>
      </c>
      <c r="AA1557" s="11">
        <v>0</v>
      </c>
      <c r="AB1557" s="11">
        <v>0</v>
      </c>
      <c r="AC1557" s="11">
        <v>0</v>
      </c>
      <c r="AD1557" s="11">
        <v>3</v>
      </c>
      <c r="AE1557" s="11">
        <v>2</v>
      </c>
      <c r="AF1557" s="11" t="s">
        <v>164</v>
      </c>
      <c r="AG1557" s="6">
        <v>0</v>
      </c>
      <c r="AH1557" s="6">
        <v>0</v>
      </c>
      <c r="AI1557" s="6">
        <v>0</v>
      </c>
      <c r="AJ1557" s="6">
        <v>1.5</v>
      </c>
      <c r="AK1557" s="11">
        <v>0</v>
      </c>
      <c r="AL1557" s="11">
        <v>0</v>
      </c>
      <c r="AM1557" s="11">
        <v>0</v>
      </c>
      <c r="AN1557" s="11">
        <v>0</v>
      </c>
      <c r="AO1557" s="11">
        <v>3000</v>
      </c>
      <c r="AP1557" s="11">
        <v>0.5</v>
      </c>
      <c r="AQ1557" s="11">
        <v>0</v>
      </c>
      <c r="AR1557" s="6">
        <v>0</v>
      </c>
      <c r="AS1557" s="11">
        <v>0</v>
      </c>
      <c r="AT1557" s="12" t="s">
        <v>156</v>
      </c>
      <c r="AU1557" s="11">
        <v>0</v>
      </c>
      <c r="AV1557" s="14">
        <v>10000007</v>
      </c>
      <c r="AW1557" s="14">
        <v>23000040</v>
      </c>
      <c r="AX1557" s="12" t="s">
        <v>157</v>
      </c>
      <c r="AY1557" s="11">
        <v>0</v>
      </c>
      <c r="AZ1557" s="13">
        <v>0</v>
      </c>
      <c r="BA1557" s="13">
        <v>1</v>
      </c>
      <c r="BB1557" s="37" t="s">
        <v>1936</v>
      </c>
      <c r="BC1557" s="11">
        <v>0</v>
      </c>
      <c r="BD1557" s="11">
        <v>0</v>
      </c>
      <c r="BE1557" s="11"/>
      <c r="BF1557" s="11"/>
      <c r="BG1557" s="11"/>
      <c r="BH1557" s="11">
        <v>80002028</v>
      </c>
      <c r="BI1557" s="11">
        <v>0</v>
      </c>
      <c r="BJ1557" s="6">
        <v>0</v>
      </c>
      <c r="BK1557" s="6">
        <v>0</v>
      </c>
      <c r="BL1557" s="6">
        <v>0</v>
      </c>
      <c r="BM1557" s="6">
        <v>0</v>
      </c>
      <c r="BN1557" s="6">
        <v>0</v>
      </c>
      <c r="BO1557" s="6">
        <v>0</v>
      </c>
    </row>
    <row r="1558" spans="3:67" ht="20.100000000000001" customHeight="1">
      <c r="C1558" s="14">
        <f t="shared" ref="C1558:C1577" si="113">C1530+1000</f>
        <v>80002001</v>
      </c>
      <c r="D1558" s="12" t="s">
        <v>1937</v>
      </c>
      <c r="E1558" s="11">
        <v>1</v>
      </c>
      <c r="F1558" s="11">
        <v>80002001</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1938</v>
      </c>
      <c r="AZ1558" s="13">
        <v>0</v>
      </c>
      <c r="BA1558" s="13">
        <v>0</v>
      </c>
      <c r="BB1558" s="37" t="s">
        <v>1939</v>
      </c>
      <c r="BC1558" s="11">
        <v>0</v>
      </c>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80002002</v>
      </c>
      <c r="D1559" s="12" t="s">
        <v>1940</v>
      </c>
      <c r="E1559" s="11">
        <v>1</v>
      </c>
      <c r="F1559" s="11">
        <v>80002002</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896</v>
      </c>
      <c r="AZ1559" s="13">
        <v>0</v>
      </c>
      <c r="BA1559" s="13">
        <v>0</v>
      </c>
      <c r="BB1559" s="37" t="s">
        <v>897</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80002003</v>
      </c>
      <c r="D1560" s="12" t="s">
        <v>1941</v>
      </c>
      <c r="E1560" s="11">
        <v>1</v>
      </c>
      <c r="F1560" s="11">
        <v>80002003</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1942</v>
      </c>
      <c r="AZ1560" s="13">
        <v>0</v>
      </c>
      <c r="BA1560" s="13">
        <v>0</v>
      </c>
      <c r="BB1560" s="37" t="s">
        <v>1943</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80002004</v>
      </c>
      <c r="D1561" s="12" t="s">
        <v>1944</v>
      </c>
      <c r="E1561" s="11">
        <v>1</v>
      </c>
      <c r="F1561" s="11">
        <v>80002004</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1945</v>
      </c>
      <c r="AZ1561" s="13">
        <v>0</v>
      </c>
      <c r="BA1561" s="13">
        <v>0</v>
      </c>
      <c r="BB1561" s="37" t="s">
        <v>1946</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80002005</v>
      </c>
      <c r="D1562" s="12" t="s">
        <v>1947</v>
      </c>
      <c r="E1562" s="11">
        <v>1</v>
      </c>
      <c r="F1562" s="11">
        <v>80002005</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1" t="s">
        <v>1948</v>
      </c>
      <c r="AZ1562" s="13">
        <v>0</v>
      </c>
      <c r="BA1562" s="13">
        <v>0</v>
      </c>
      <c r="BB1562" s="37" t="s">
        <v>1949</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3"/>
        <v>80002006</v>
      </c>
      <c r="D1563" s="12" t="s">
        <v>1950</v>
      </c>
      <c r="E1563" s="11">
        <v>1</v>
      </c>
      <c r="F1563" s="11">
        <v>80002006</v>
      </c>
      <c r="G1563" s="14">
        <v>0</v>
      </c>
      <c r="H1563" s="13">
        <v>0</v>
      </c>
      <c r="I1563" s="14">
        <v>1</v>
      </c>
      <c r="J1563" s="14">
        <v>0</v>
      </c>
      <c r="K1563" s="14">
        <v>0</v>
      </c>
      <c r="L1563" s="11">
        <v>0</v>
      </c>
      <c r="M1563" s="11">
        <v>0</v>
      </c>
      <c r="N1563" s="11">
        <v>5</v>
      </c>
      <c r="O1563" s="106">
        <v>0</v>
      </c>
      <c r="P1563" s="106">
        <v>0</v>
      </c>
      <c r="Q1563" s="106">
        <v>0</v>
      </c>
      <c r="R1563" s="6">
        <v>0</v>
      </c>
      <c r="S1563" s="106">
        <v>0</v>
      </c>
      <c r="T1563" s="106">
        <v>1</v>
      </c>
      <c r="U1563" s="106">
        <v>2</v>
      </c>
      <c r="V1563" s="106">
        <v>0</v>
      </c>
      <c r="W1563" s="11">
        <v>1</v>
      </c>
      <c r="X1563" s="11">
        <v>0</v>
      </c>
      <c r="Y1563" s="11">
        <v>0</v>
      </c>
      <c r="Z1563" s="11">
        <v>0</v>
      </c>
      <c r="AA1563" s="11">
        <v>0</v>
      </c>
      <c r="AB1563" s="11">
        <v>0</v>
      </c>
      <c r="AC1563" s="11">
        <v>0</v>
      </c>
      <c r="AD1563" s="11">
        <v>9</v>
      </c>
      <c r="AE1563" s="11">
        <v>2</v>
      </c>
      <c r="AF1563" s="11" t="s">
        <v>164</v>
      </c>
      <c r="AG1563" s="6">
        <v>2</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06" t="s">
        <v>1951</v>
      </c>
      <c r="AZ1563" s="13">
        <v>0</v>
      </c>
      <c r="BA1563" s="13">
        <v>0</v>
      </c>
      <c r="BB1563" s="145" t="s">
        <v>1952</v>
      </c>
      <c r="BC1563" s="11"/>
      <c r="BD1563" s="11">
        <v>0</v>
      </c>
      <c r="BE1563" s="11"/>
      <c r="BF1563" s="11"/>
      <c r="BG1563" s="11"/>
      <c r="BH1563" s="106"/>
      <c r="BI1563" s="11">
        <v>0</v>
      </c>
      <c r="BJ1563" s="6">
        <v>0</v>
      </c>
      <c r="BK1563" s="6">
        <v>0</v>
      </c>
      <c r="BL1563" s="6">
        <v>0</v>
      </c>
      <c r="BM1563" s="6">
        <v>0</v>
      </c>
      <c r="BN1563" s="6">
        <v>0</v>
      </c>
      <c r="BO1563" s="6">
        <v>0</v>
      </c>
    </row>
    <row r="1564" spans="3:67" ht="20.100000000000001" customHeight="1">
      <c r="C1564" s="14">
        <f t="shared" si="113"/>
        <v>80002007</v>
      </c>
      <c r="D1564" s="12" t="s">
        <v>1953</v>
      </c>
      <c r="E1564" s="11">
        <v>1</v>
      </c>
      <c r="F1564" s="11">
        <v>80002007</v>
      </c>
      <c r="G1564" s="14">
        <v>0</v>
      </c>
      <c r="H1564" s="13">
        <v>0</v>
      </c>
      <c r="I1564" s="14">
        <v>1</v>
      </c>
      <c r="J1564" s="14">
        <v>0</v>
      </c>
      <c r="K1564" s="14">
        <v>0</v>
      </c>
      <c r="L1564" s="11">
        <v>0</v>
      </c>
      <c r="M1564" s="11">
        <v>0</v>
      </c>
      <c r="N1564" s="11">
        <v>2</v>
      </c>
      <c r="O1564" s="11">
        <v>3</v>
      </c>
      <c r="P1564" s="11">
        <v>0.2</v>
      </c>
      <c r="Q1564" s="11">
        <v>0</v>
      </c>
      <c r="R1564" s="6">
        <v>0</v>
      </c>
      <c r="S1564" s="11">
        <v>0</v>
      </c>
      <c r="T1564" s="11">
        <v>1</v>
      </c>
      <c r="U1564" s="11">
        <v>2</v>
      </c>
      <c r="V1564" s="11">
        <v>0</v>
      </c>
      <c r="W1564" s="11">
        <v>1</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1890</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80002008</v>
      </c>
      <c r="D1565" s="12" t="s">
        <v>1954</v>
      </c>
      <c r="E1565" s="11">
        <v>1</v>
      </c>
      <c r="F1565" s="11">
        <v>80002008</v>
      </c>
      <c r="G1565" s="14">
        <v>0</v>
      </c>
      <c r="H1565" s="13">
        <v>0</v>
      </c>
      <c r="I1565" s="14">
        <v>1</v>
      </c>
      <c r="J1565" s="14">
        <v>0</v>
      </c>
      <c r="K1565" s="14">
        <v>0</v>
      </c>
      <c r="L1565" s="11">
        <v>0</v>
      </c>
      <c r="M1565" s="11">
        <v>0</v>
      </c>
      <c r="N1565" s="11">
        <v>2</v>
      </c>
      <c r="O1565" s="11">
        <v>3</v>
      </c>
      <c r="P1565" s="11">
        <v>0.5</v>
      </c>
      <c r="Q1565" s="11">
        <v>0</v>
      </c>
      <c r="R1565" s="6">
        <v>0</v>
      </c>
      <c r="S1565" s="11">
        <v>0</v>
      </c>
      <c r="T1565" s="11">
        <v>1</v>
      </c>
      <c r="U1565" s="11">
        <v>2</v>
      </c>
      <c r="V1565" s="11">
        <v>0</v>
      </c>
      <c r="W1565" s="11">
        <v>0.5</v>
      </c>
      <c r="X1565" s="11">
        <v>0</v>
      </c>
      <c r="Y1565" s="11">
        <v>0</v>
      </c>
      <c r="Z1565" s="11">
        <v>0</v>
      </c>
      <c r="AA1565" s="11">
        <v>0</v>
      </c>
      <c r="AB1565" s="11">
        <v>0</v>
      </c>
      <c r="AC1565" s="11">
        <v>0</v>
      </c>
      <c r="AD1565" s="11">
        <v>9</v>
      </c>
      <c r="AE1565" s="11">
        <v>1</v>
      </c>
      <c r="AF1565" s="11">
        <v>0</v>
      </c>
      <c r="AG1565" s="6">
        <v>1</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c r="AZ1565" s="13">
        <v>0</v>
      </c>
      <c r="BA1565" s="13">
        <v>0</v>
      </c>
      <c r="BB1565" s="37" t="s">
        <v>1955</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80002009</v>
      </c>
      <c r="D1566" s="12" t="s">
        <v>1956</v>
      </c>
      <c r="E1566" s="11">
        <v>1</v>
      </c>
      <c r="F1566" s="11">
        <v>80002009</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1957</v>
      </c>
      <c r="AZ1566" s="13">
        <v>0</v>
      </c>
      <c r="BA1566" s="13">
        <v>0</v>
      </c>
      <c r="BB1566" s="37" t="s">
        <v>1958</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80002010</v>
      </c>
      <c r="D1567" s="12" t="s">
        <v>1959</v>
      </c>
      <c r="E1567" s="11">
        <v>1</v>
      </c>
      <c r="F1567" s="11">
        <v>80002010</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1960</v>
      </c>
      <c r="AZ1567" s="13">
        <v>0</v>
      </c>
      <c r="BA1567" s="13">
        <v>0</v>
      </c>
      <c r="BB1567" s="37" t="s">
        <v>840</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80002011</v>
      </c>
      <c r="D1568" s="12" t="s">
        <v>1961</v>
      </c>
      <c r="E1568" s="11">
        <v>1</v>
      </c>
      <c r="F1568" s="11">
        <v>80002011</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1962</v>
      </c>
      <c r="AZ1568" s="13">
        <v>0</v>
      </c>
      <c r="BA1568" s="13">
        <v>0</v>
      </c>
      <c r="BB1568" s="37" t="s">
        <v>1963</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80002012</v>
      </c>
      <c r="D1569" s="12" t="s">
        <v>1964</v>
      </c>
      <c r="E1569" s="11">
        <v>1</v>
      </c>
      <c r="F1569" s="11">
        <v>80002012</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1965</v>
      </c>
      <c r="AZ1569" s="13">
        <v>0</v>
      </c>
      <c r="BA1569" s="13">
        <v>0</v>
      </c>
      <c r="BB1569" s="37" t="s">
        <v>1966</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80002013</v>
      </c>
      <c r="D1570" s="12" t="s">
        <v>1967</v>
      </c>
      <c r="E1570" s="11">
        <v>1</v>
      </c>
      <c r="F1570" s="11">
        <v>80002013</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1968</v>
      </c>
      <c r="AZ1570" s="13">
        <v>0</v>
      </c>
      <c r="BA1570" s="13">
        <v>0</v>
      </c>
      <c r="BB1570" s="37" t="s">
        <v>1969</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4">
        <f t="shared" si="113"/>
        <v>80002014</v>
      </c>
      <c r="D1571" s="12" t="s">
        <v>1970</v>
      </c>
      <c r="E1571" s="11">
        <v>1</v>
      </c>
      <c r="F1571" s="11">
        <v>80002014</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164</v>
      </c>
      <c r="AG1571" s="6">
        <v>2</v>
      </c>
      <c r="AH1571" s="6">
        <v>2</v>
      </c>
      <c r="AI1571" s="6">
        <v>0</v>
      </c>
      <c r="AJ1571" s="6">
        <v>1.5</v>
      </c>
      <c r="AK1571" s="11">
        <v>0</v>
      </c>
      <c r="AL1571" s="11">
        <v>0</v>
      </c>
      <c r="AM1571" s="11">
        <v>0</v>
      </c>
      <c r="AN1571" s="11">
        <v>1</v>
      </c>
      <c r="AO1571" s="11">
        <v>3000</v>
      </c>
      <c r="AP1571" s="11">
        <v>0.5</v>
      </c>
      <c r="AQ1571" s="11">
        <v>0</v>
      </c>
      <c r="AR1571" s="6">
        <v>0</v>
      </c>
      <c r="AS1571" s="11" t="s">
        <v>155</v>
      </c>
      <c r="AT1571" s="12" t="s">
        <v>156</v>
      </c>
      <c r="AU1571" s="11">
        <v>0</v>
      </c>
      <c r="AV1571" s="14">
        <v>0</v>
      </c>
      <c r="AW1571" s="14">
        <v>0</v>
      </c>
      <c r="AX1571" s="12" t="s">
        <v>157</v>
      </c>
      <c r="AY1571" s="11" t="s">
        <v>1971</v>
      </c>
      <c r="AZ1571" s="13">
        <v>0</v>
      </c>
      <c r="BA1571" s="13">
        <v>0</v>
      </c>
      <c r="BB1571" s="37" t="s">
        <v>1972</v>
      </c>
      <c r="BC1571" s="11"/>
      <c r="BD1571" s="11">
        <v>0</v>
      </c>
      <c r="BE1571" s="11"/>
      <c r="BF1571" s="11"/>
      <c r="BG1571" s="11"/>
      <c r="BH1571" s="14"/>
      <c r="BI1571" s="11">
        <v>0</v>
      </c>
      <c r="BJ1571" s="6">
        <v>0</v>
      </c>
      <c r="BK1571" s="6">
        <v>0</v>
      </c>
      <c r="BL1571" s="6">
        <v>0</v>
      </c>
      <c r="BM1571" s="6">
        <v>0</v>
      </c>
      <c r="BN1571" s="6">
        <v>0</v>
      </c>
      <c r="BO1571" s="6">
        <v>0</v>
      </c>
    </row>
    <row r="1572" spans="3:67" ht="20.100000000000001" customHeight="1">
      <c r="C1572" s="106">
        <f t="shared" si="113"/>
        <v>80002015</v>
      </c>
      <c r="D1572" s="135" t="s">
        <v>1973</v>
      </c>
      <c r="E1572" s="106">
        <v>1</v>
      </c>
      <c r="F1572" s="106">
        <v>80002015</v>
      </c>
      <c r="G1572" s="106">
        <v>0</v>
      </c>
      <c r="H1572" s="106">
        <v>0</v>
      </c>
      <c r="I1572" s="14">
        <v>1</v>
      </c>
      <c r="J1572" s="14">
        <v>0</v>
      </c>
      <c r="K1572" s="106">
        <v>0</v>
      </c>
      <c r="L1572" s="106">
        <v>0</v>
      </c>
      <c r="M1572" s="106">
        <v>0</v>
      </c>
      <c r="N1572" s="106">
        <v>2</v>
      </c>
      <c r="O1572" s="106">
        <v>0</v>
      </c>
      <c r="P1572" s="106">
        <v>0</v>
      </c>
      <c r="Q1572" s="106">
        <v>0</v>
      </c>
      <c r="R1572" s="6">
        <v>0</v>
      </c>
      <c r="S1572" s="106">
        <v>0</v>
      </c>
      <c r="T1572" s="106">
        <v>1</v>
      </c>
      <c r="U1572" s="106">
        <v>2</v>
      </c>
      <c r="V1572" s="106">
        <v>0</v>
      </c>
      <c r="W1572" s="106">
        <v>0</v>
      </c>
      <c r="X1572" s="106">
        <v>0</v>
      </c>
      <c r="Y1572" s="106">
        <v>0</v>
      </c>
      <c r="Z1572" s="106">
        <v>0</v>
      </c>
      <c r="AA1572" s="106">
        <v>0</v>
      </c>
      <c r="AB1572" s="106">
        <v>0</v>
      </c>
      <c r="AC1572" s="106">
        <v>0</v>
      </c>
      <c r="AD1572" s="106">
        <v>9</v>
      </c>
      <c r="AE1572" s="106">
        <v>2</v>
      </c>
      <c r="AF1572" s="106" t="s">
        <v>164</v>
      </c>
      <c r="AG1572" s="106">
        <v>2</v>
      </c>
      <c r="AH1572" s="106">
        <v>2</v>
      </c>
      <c r="AI1572" s="6">
        <v>0</v>
      </c>
      <c r="AJ1572" s="106">
        <v>1.5</v>
      </c>
      <c r="AK1572" s="106">
        <v>0</v>
      </c>
      <c r="AL1572" s="106">
        <v>0</v>
      </c>
      <c r="AM1572" s="106">
        <v>0</v>
      </c>
      <c r="AN1572" s="106">
        <v>1</v>
      </c>
      <c r="AO1572" s="106">
        <v>3000</v>
      </c>
      <c r="AP1572" s="106">
        <v>0.5</v>
      </c>
      <c r="AQ1572" s="106">
        <v>0</v>
      </c>
      <c r="AR1572" s="106">
        <v>0</v>
      </c>
      <c r="AS1572" s="106" t="s">
        <v>155</v>
      </c>
      <c r="AT1572" s="12" t="s">
        <v>156</v>
      </c>
      <c r="AU1572" s="106">
        <v>0</v>
      </c>
      <c r="AV1572" s="106">
        <v>0</v>
      </c>
      <c r="AW1572" s="106">
        <v>0</v>
      </c>
      <c r="AX1572" s="135" t="s">
        <v>157</v>
      </c>
      <c r="AY1572" s="106"/>
      <c r="AZ1572" s="106">
        <v>0</v>
      </c>
      <c r="BA1572" s="106">
        <v>0</v>
      </c>
      <c r="BB1572" s="145" t="s">
        <v>1974</v>
      </c>
      <c r="BC1572" s="106"/>
      <c r="BD1572" s="11">
        <v>0</v>
      </c>
      <c r="BE1572" s="106"/>
      <c r="BF1572" s="106"/>
      <c r="BG1572" s="106"/>
      <c r="BH1572" s="106"/>
      <c r="BI1572" s="11">
        <v>0</v>
      </c>
      <c r="BJ1572" s="6">
        <v>0</v>
      </c>
      <c r="BK1572" s="6">
        <v>0</v>
      </c>
      <c r="BL1572" s="6">
        <v>0</v>
      </c>
      <c r="BM1572" s="6">
        <v>0</v>
      </c>
      <c r="BN1572" s="6">
        <v>0</v>
      </c>
      <c r="BO1572" s="6">
        <v>0</v>
      </c>
    </row>
    <row r="1573" spans="3:67" ht="20.100000000000001" customHeight="1">
      <c r="C1573" s="14">
        <f t="shared" si="113"/>
        <v>80002016</v>
      </c>
      <c r="D1573" s="12" t="s">
        <v>1975</v>
      </c>
      <c r="E1573" s="11">
        <v>1</v>
      </c>
      <c r="F1573" s="11">
        <v>80002016</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0</v>
      </c>
      <c r="AS1573" s="11" t="s">
        <v>155</v>
      </c>
      <c r="AT1573" s="12" t="s">
        <v>156</v>
      </c>
      <c r="AU1573" s="11">
        <v>0</v>
      </c>
      <c r="AV1573" s="14">
        <v>0</v>
      </c>
      <c r="AW1573" s="14">
        <v>0</v>
      </c>
      <c r="AX1573" s="12" t="s">
        <v>157</v>
      </c>
      <c r="AY1573" s="11" t="s">
        <v>1976</v>
      </c>
      <c r="AZ1573" s="13">
        <v>0</v>
      </c>
      <c r="BA1573" s="13">
        <v>0</v>
      </c>
      <c r="BB1573" s="37" t="s">
        <v>1977</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80002017</v>
      </c>
      <c r="D1574" s="12" t="s">
        <v>1978</v>
      </c>
      <c r="E1574" s="11">
        <v>1</v>
      </c>
      <c r="F1574" s="11">
        <v>80002017</v>
      </c>
      <c r="G1574" s="14">
        <v>0</v>
      </c>
      <c r="H1574" s="13">
        <v>0</v>
      </c>
      <c r="I1574" s="14">
        <v>1</v>
      </c>
      <c r="J1574" s="14">
        <v>0</v>
      </c>
      <c r="K1574" s="14">
        <v>0</v>
      </c>
      <c r="L1574" s="11">
        <v>0</v>
      </c>
      <c r="M1574" s="11">
        <v>0</v>
      </c>
      <c r="N1574" s="11">
        <v>2</v>
      </c>
      <c r="O1574" s="11">
        <v>3</v>
      </c>
      <c r="P1574" s="11">
        <v>0.2</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80010171</v>
      </c>
      <c r="AS1574" s="11" t="s">
        <v>155</v>
      </c>
      <c r="AT1574" s="12" t="s">
        <v>156</v>
      </c>
      <c r="AU1574" s="11">
        <v>0</v>
      </c>
      <c r="AV1574" s="14">
        <v>0</v>
      </c>
      <c r="AW1574" s="14">
        <v>0</v>
      </c>
      <c r="AX1574" s="12" t="s">
        <v>157</v>
      </c>
      <c r="AY1574" s="11"/>
      <c r="AZ1574" s="13">
        <v>0</v>
      </c>
      <c r="BA1574" s="13">
        <v>0</v>
      </c>
      <c r="BB1574" s="145" t="s">
        <v>1979</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80002018</v>
      </c>
      <c r="D1575" s="12" t="s">
        <v>1980</v>
      </c>
      <c r="E1575" s="11">
        <v>1</v>
      </c>
      <c r="F1575" s="11">
        <v>80002018</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1981</v>
      </c>
      <c r="AZ1575" s="13">
        <v>0</v>
      </c>
      <c r="BA1575" s="13">
        <v>0</v>
      </c>
      <c r="BB1575" s="37" t="s">
        <v>1982</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80002019</v>
      </c>
      <c r="D1576" s="12" t="s">
        <v>1983</v>
      </c>
      <c r="E1576" s="11">
        <v>1</v>
      </c>
      <c r="F1576" s="11">
        <v>80002019</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1984</v>
      </c>
      <c r="AZ1576" s="13">
        <v>0</v>
      </c>
      <c r="BA1576" s="13">
        <v>0</v>
      </c>
      <c r="BB1576" s="37" t="s">
        <v>1985</v>
      </c>
      <c r="BC1576" s="11"/>
      <c r="BD1576" s="11">
        <v>0</v>
      </c>
      <c r="BE1576" s="11"/>
      <c r="BF1576" s="11"/>
      <c r="BG1576" s="11"/>
      <c r="BH1576" s="14"/>
      <c r="BI1576" s="11">
        <v>0</v>
      </c>
      <c r="BJ1576" s="6">
        <v>0</v>
      </c>
      <c r="BK1576" s="6">
        <v>0</v>
      </c>
      <c r="BL1576" s="6">
        <v>0</v>
      </c>
      <c r="BM1576" s="6">
        <v>0</v>
      </c>
      <c r="BN1576" s="6">
        <v>0</v>
      </c>
      <c r="BO1576" s="6">
        <v>0</v>
      </c>
    </row>
    <row r="1577" spans="3:67" ht="20.100000000000001" customHeight="1">
      <c r="C1577" s="14">
        <f t="shared" si="113"/>
        <v>80002020</v>
      </c>
      <c r="D1577" s="12" t="s">
        <v>1986</v>
      </c>
      <c r="E1577" s="11">
        <v>1</v>
      </c>
      <c r="F1577" s="11">
        <v>80002020</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164</v>
      </c>
      <c r="AG1577" s="6">
        <v>2</v>
      </c>
      <c r="AH1577" s="6">
        <v>2</v>
      </c>
      <c r="AI1577" s="6">
        <v>0</v>
      </c>
      <c r="AJ1577" s="6">
        <v>1.5</v>
      </c>
      <c r="AK1577" s="11">
        <v>0</v>
      </c>
      <c r="AL1577" s="11">
        <v>0</v>
      </c>
      <c r="AM1577" s="11">
        <v>0</v>
      </c>
      <c r="AN1577" s="11">
        <v>1</v>
      </c>
      <c r="AO1577" s="11">
        <v>3000</v>
      </c>
      <c r="AP1577" s="11">
        <v>0.5</v>
      </c>
      <c r="AQ1577" s="11">
        <v>0</v>
      </c>
      <c r="AR1577" s="6">
        <v>0</v>
      </c>
      <c r="AS1577" s="11" t="s">
        <v>155</v>
      </c>
      <c r="AT1577" s="12" t="s">
        <v>156</v>
      </c>
      <c r="AU1577" s="11">
        <v>0</v>
      </c>
      <c r="AV1577" s="14">
        <v>0</v>
      </c>
      <c r="AW1577" s="14">
        <v>0</v>
      </c>
      <c r="AX1577" s="12" t="s">
        <v>157</v>
      </c>
      <c r="AY1577" s="11" t="s">
        <v>1987</v>
      </c>
      <c r="AZ1577" s="13">
        <v>0</v>
      </c>
      <c r="BA1577" s="13">
        <v>0</v>
      </c>
      <c r="BB1577" s="37" t="s">
        <v>1988</v>
      </c>
      <c r="BC1577" s="11"/>
      <c r="BD1577" s="11">
        <v>0</v>
      </c>
      <c r="BE1577" s="11"/>
      <c r="BF1577" s="11"/>
      <c r="BG1577" s="11"/>
      <c r="BH1577" s="14"/>
      <c r="BI1577" s="11">
        <v>0</v>
      </c>
      <c r="BJ1577" s="6">
        <v>0</v>
      </c>
      <c r="BK1577" s="6">
        <v>0</v>
      </c>
      <c r="BL1577" s="6">
        <v>0</v>
      </c>
      <c r="BM1577" s="6">
        <v>0</v>
      </c>
      <c r="BN1577" s="6">
        <v>0</v>
      </c>
      <c r="BO1577" s="6">
        <v>0</v>
      </c>
    </row>
    <row r="1578" spans="3:67" ht="20.25" customHeight="1">
      <c r="C1578" s="14">
        <f t="shared" ref="C1578:C1585" si="114">C1550+1000</f>
        <v>80002021</v>
      </c>
      <c r="D1578" s="12" t="s">
        <v>1989</v>
      </c>
      <c r="E1578" s="14">
        <v>1</v>
      </c>
      <c r="F1578" s="11">
        <v>80002021</v>
      </c>
      <c r="G1578" s="14">
        <v>0</v>
      </c>
      <c r="H1578" s="13">
        <v>0</v>
      </c>
      <c r="I1578" s="14">
        <v>1</v>
      </c>
      <c r="J1578" s="14">
        <v>0</v>
      </c>
      <c r="K1578" s="14">
        <v>0</v>
      </c>
      <c r="L1578" s="11">
        <v>0</v>
      </c>
      <c r="M1578" s="11">
        <v>0</v>
      </c>
      <c r="N1578" s="11">
        <v>2</v>
      </c>
      <c r="O1578" s="11">
        <v>10</v>
      </c>
      <c r="P1578" s="11">
        <v>0.2</v>
      </c>
      <c r="Q1578" s="11">
        <v>0</v>
      </c>
      <c r="R1578" s="6">
        <v>0</v>
      </c>
      <c r="S1578" s="11">
        <v>0</v>
      </c>
      <c r="T1578" s="11">
        <v>1</v>
      </c>
      <c r="U1578" s="11">
        <v>2</v>
      </c>
      <c r="V1578" s="11">
        <v>0</v>
      </c>
      <c r="W1578" s="11">
        <v>2</v>
      </c>
      <c r="X1578" s="11">
        <v>0</v>
      </c>
      <c r="Y1578" s="11">
        <v>0</v>
      </c>
      <c r="Z1578" s="11">
        <v>0</v>
      </c>
      <c r="AA1578" s="11">
        <v>0</v>
      </c>
      <c r="AB1578" s="11">
        <v>0</v>
      </c>
      <c r="AC1578" s="11">
        <v>0</v>
      </c>
      <c r="AD1578" s="11">
        <v>5</v>
      </c>
      <c r="AE1578" s="11">
        <v>1</v>
      </c>
      <c r="AF1578" s="11">
        <v>3</v>
      </c>
      <c r="AG1578" s="6">
        <v>1</v>
      </c>
      <c r="AH1578" s="6">
        <v>1</v>
      </c>
      <c r="AI1578" s="6">
        <v>0</v>
      </c>
      <c r="AJ1578" s="6">
        <v>3</v>
      </c>
      <c r="AK1578" s="11">
        <v>0</v>
      </c>
      <c r="AL1578" s="11">
        <v>0</v>
      </c>
      <c r="AM1578" s="11">
        <v>0</v>
      </c>
      <c r="AN1578" s="11">
        <v>3</v>
      </c>
      <c r="AO1578" s="11">
        <v>5000</v>
      </c>
      <c r="AP1578" s="11">
        <v>0.5</v>
      </c>
      <c r="AQ1578" s="11">
        <v>0</v>
      </c>
      <c r="AR1578" s="6">
        <v>0</v>
      </c>
      <c r="AS1578" s="11">
        <v>0</v>
      </c>
      <c r="AT1578" s="12" t="s">
        <v>156</v>
      </c>
      <c r="AU1578" s="6" t="s">
        <v>766</v>
      </c>
      <c r="AV1578" s="14">
        <v>10000007</v>
      </c>
      <c r="AW1578" s="142">
        <v>23000080</v>
      </c>
      <c r="AX1578" s="12" t="s">
        <v>157</v>
      </c>
      <c r="AY1578" s="15" t="s">
        <v>155</v>
      </c>
      <c r="AZ1578" s="13">
        <v>0</v>
      </c>
      <c r="BA1578" s="13">
        <v>0</v>
      </c>
      <c r="BB1578" s="37" t="s">
        <v>899</v>
      </c>
      <c r="BC1578" s="14">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80002022</v>
      </c>
      <c r="D1579" s="12" t="s">
        <v>1990</v>
      </c>
      <c r="E1579" s="14">
        <v>1</v>
      </c>
      <c r="F1579" s="11">
        <v>80002022</v>
      </c>
      <c r="G1579" s="6">
        <v>0</v>
      </c>
      <c r="H1579" s="6">
        <v>0</v>
      </c>
      <c r="I1579" s="14">
        <v>1</v>
      </c>
      <c r="J1579" s="14">
        <v>0</v>
      </c>
      <c r="K1579" s="6">
        <v>0</v>
      </c>
      <c r="L1579" s="6">
        <v>0</v>
      </c>
      <c r="M1579" s="6">
        <v>0</v>
      </c>
      <c r="N1579" s="6">
        <v>2</v>
      </c>
      <c r="O1579" s="6">
        <v>1</v>
      </c>
      <c r="P1579" s="6">
        <v>0.2</v>
      </c>
      <c r="Q1579" s="6">
        <v>0</v>
      </c>
      <c r="R1579" s="6">
        <v>0</v>
      </c>
      <c r="S1579" s="6">
        <v>0</v>
      </c>
      <c r="T1579" s="11">
        <v>1</v>
      </c>
      <c r="U1579" s="6">
        <v>2</v>
      </c>
      <c r="V1579" s="6">
        <v>0</v>
      </c>
      <c r="W1579" s="6">
        <v>0</v>
      </c>
      <c r="X1579" s="6">
        <v>0</v>
      </c>
      <c r="Y1579" s="6">
        <v>0</v>
      </c>
      <c r="Z1579" s="6">
        <v>0</v>
      </c>
      <c r="AA1579" s="6">
        <v>0</v>
      </c>
      <c r="AB1579" s="14">
        <v>0</v>
      </c>
      <c r="AC1579" s="6">
        <v>0</v>
      </c>
      <c r="AD1579" s="6">
        <v>10</v>
      </c>
      <c r="AE1579" s="6">
        <v>0</v>
      </c>
      <c r="AF1579" s="6">
        <v>0</v>
      </c>
      <c r="AG1579" s="6">
        <v>7</v>
      </c>
      <c r="AH1579" s="6">
        <v>0</v>
      </c>
      <c r="AI1579" s="6">
        <v>0</v>
      </c>
      <c r="AJ1579" s="6">
        <v>6</v>
      </c>
      <c r="AK1579" s="6">
        <v>0</v>
      </c>
      <c r="AL1579" s="6">
        <v>0</v>
      </c>
      <c r="AM1579" s="6">
        <v>0</v>
      </c>
      <c r="AN1579" s="6">
        <v>0</v>
      </c>
      <c r="AO1579" s="6">
        <v>1000</v>
      </c>
      <c r="AP1579" s="6">
        <v>0</v>
      </c>
      <c r="AQ1579" s="6">
        <v>0</v>
      </c>
      <c r="AR1579" s="6">
        <v>0</v>
      </c>
      <c r="AS1579" s="178" t="s">
        <v>901</v>
      </c>
      <c r="AT1579" s="12" t="s">
        <v>156</v>
      </c>
      <c r="AU1579" s="6" t="s">
        <v>766</v>
      </c>
      <c r="AV1579" s="6" t="s">
        <v>155</v>
      </c>
      <c r="AW1579" s="6">
        <v>0</v>
      </c>
      <c r="AX1579" s="7" t="s">
        <v>157</v>
      </c>
      <c r="AY1579" s="6">
        <v>0</v>
      </c>
      <c r="AZ1579" s="13">
        <v>0</v>
      </c>
      <c r="BA1579" s="13">
        <v>0</v>
      </c>
      <c r="BB1579" s="37" t="s">
        <v>902</v>
      </c>
      <c r="BC1579" s="6">
        <v>0</v>
      </c>
      <c r="BD1579" s="11">
        <v>0</v>
      </c>
      <c r="BE1579" s="11"/>
      <c r="BF1579" s="11"/>
      <c r="BG1579" s="11"/>
      <c r="BH1579" s="14"/>
      <c r="BI1579" s="9">
        <v>0</v>
      </c>
      <c r="BJ1579" s="6">
        <v>0</v>
      </c>
      <c r="BK1579" s="6">
        <v>0</v>
      </c>
      <c r="BL1579" s="6">
        <v>0</v>
      </c>
      <c r="BM1579" s="6">
        <v>0</v>
      </c>
      <c r="BN1579" s="6">
        <v>0</v>
      </c>
      <c r="BO1579" s="6">
        <v>0</v>
      </c>
    </row>
    <row r="1580" spans="3:67" ht="20.100000000000001" customHeight="1">
      <c r="C1580" s="14">
        <f t="shared" si="114"/>
        <v>80002023</v>
      </c>
      <c r="D1580" s="12" t="s">
        <v>1991</v>
      </c>
      <c r="E1580" s="11">
        <v>1</v>
      </c>
      <c r="F1580" s="11">
        <v>80002023</v>
      </c>
      <c r="G1580" s="14">
        <v>0</v>
      </c>
      <c r="H1580" s="13">
        <v>0</v>
      </c>
      <c r="I1580" s="14">
        <v>1</v>
      </c>
      <c r="J1580" s="14">
        <v>0</v>
      </c>
      <c r="K1580" s="14">
        <v>0</v>
      </c>
      <c r="L1580" s="11">
        <v>0</v>
      </c>
      <c r="M1580" s="11">
        <v>0</v>
      </c>
      <c r="N1580" s="11">
        <v>2</v>
      </c>
      <c r="O1580" s="11">
        <v>9</v>
      </c>
      <c r="P1580" s="11">
        <v>0.3</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0</v>
      </c>
      <c r="AF1580" s="11">
        <v>3</v>
      </c>
      <c r="AG1580" s="6">
        <v>7</v>
      </c>
      <c r="AH1580" s="6">
        <v>0</v>
      </c>
      <c r="AI1580" s="6">
        <v>0</v>
      </c>
      <c r="AJ1580" s="6">
        <v>10</v>
      </c>
      <c r="AK1580" s="11">
        <v>0</v>
      </c>
      <c r="AL1580" s="11">
        <v>0</v>
      </c>
      <c r="AM1580" s="11">
        <v>0</v>
      </c>
      <c r="AN1580" s="11">
        <v>0</v>
      </c>
      <c r="AO1580" s="11">
        <v>3000</v>
      </c>
      <c r="AP1580" s="11">
        <v>0.5</v>
      </c>
      <c r="AQ1580" s="11">
        <v>0</v>
      </c>
      <c r="AR1580" s="6">
        <v>0</v>
      </c>
      <c r="AS1580" s="11">
        <v>80002003</v>
      </c>
      <c r="AT1580" s="12" t="s">
        <v>156</v>
      </c>
      <c r="AU1580" s="11">
        <v>0</v>
      </c>
      <c r="AV1580" s="14">
        <v>0</v>
      </c>
      <c r="AW1580" s="14">
        <v>0</v>
      </c>
      <c r="AX1580" s="12" t="s">
        <v>157</v>
      </c>
      <c r="AY1580" s="11">
        <v>0</v>
      </c>
      <c r="AZ1580" s="13">
        <v>0</v>
      </c>
      <c r="BA1580" s="13">
        <v>0</v>
      </c>
      <c r="BB1580" s="37" t="s">
        <v>833</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80002024</v>
      </c>
      <c r="D1581" s="12" t="s">
        <v>1992</v>
      </c>
      <c r="E1581" s="11">
        <v>1</v>
      </c>
      <c r="F1581" s="11">
        <v>80002024</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10</v>
      </c>
      <c r="AE1581" s="11">
        <v>2</v>
      </c>
      <c r="AF1581" s="11" t="s">
        <v>164</v>
      </c>
      <c r="AG1581" s="6">
        <v>2</v>
      </c>
      <c r="AH1581" s="6">
        <v>2</v>
      </c>
      <c r="AI1581" s="6">
        <v>0</v>
      </c>
      <c r="AJ1581" s="6">
        <v>1.5</v>
      </c>
      <c r="AK1581" s="11">
        <v>0</v>
      </c>
      <c r="AL1581" s="11">
        <v>0</v>
      </c>
      <c r="AM1581" s="11">
        <v>0</v>
      </c>
      <c r="AN1581" s="11">
        <v>0</v>
      </c>
      <c r="AO1581" s="11">
        <v>3000</v>
      </c>
      <c r="AP1581" s="11">
        <v>0.5</v>
      </c>
      <c r="AQ1581" s="11">
        <v>0</v>
      </c>
      <c r="AR1581" s="6">
        <v>0</v>
      </c>
      <c r="AS1581" s="11" t="s">
        <v>155</v>
      </c>
      <c r="AT1581" s="12" t="s">
        <v>156</v>
      </c>
      <c r="AU1581" s="11">
        <v>0</v>
      </c>
      <c r="AV1581" s="14">
        <v>0</v>
      </c>
      <c r="AW1581" s="14">
        <v>0</v>
      </c>
      <c r="AX1581" s="12" t="s">
        <v>157</v>
      </c>
      <c r="AY1581" s="11" t="s">
        <v>1927</v>
      </c>
      <c r="AZ1581" s="13">
        <v>0</v>
      </c>
      <c r="BA1581" s="13">
        <v>0</v>
      </c>
      <c r="BB1581" s="37" t="s">
        <v>1993</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4"/>
        <v>80002025</v>
      </c>
      <c r="D1582" s="12" t="s">
        <v>1994</v>
      </c>
      <c r="E1582" s="14">
        <v>1</v>
      </c>
      <c r="F1582" s="11">
        <v>80002025</v>
      </c>
      <c r="G1582" s="6">
        <v>0</v>
      </c>
      <c r="H1582" s="6">
        <v>0</v>
      </c>
      <c r="I1582" s="14">
        <v>1</v>
      </c>
      <c r="J1582" s="14">
        <v>0</v>
      </c>
      <c r="K1582" s="6">
        <v>0</v>
      </c>
      <c r="L1582" s="6">
        <v>0</v>
      </c>
      <c r="M1582" s="6">
        <v>0</v>
      </c>
      <c r="N1582" s="6">
        <v>2</v>
      </c>
      <c r="O1582" s="6">
        <v>10</v>
      </c>
      <c r="P1582" s="6">
        <v>0.1</v>
      </c>
      <c r="Q1582" s="6">
        <v>0</v>
      </c>
      <c r="R1582" s="6">
        <v>0</v>
      </c>
      <c r="S1582" s="6">
        <v>0</v>
      </c>
      <c r="T1582" s="11">
        <v>1</v>
      </c>
      <c r="U1582" s="6">
        <v>2</v>
      </c>
      <c r="V1582" s="6">
        <v>0</v>
      </c>
      <c r="W1582" s="6">
        <v>2.5</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t="s">
        <v>155</v>
      </c>
      <c r="AT1582" s="12" t="s">
        <v>156</v>
      </c>
      <c r="AU1582" s="6" t="s">
        <v>766</v>
      </c>
      <c r="AV1582" s="6" t="s">
        <v>155</v>
      </c>
      <c r="AW1582" s="6" t="s">
        <v>837</v>
      </c>
      <c r="AX1582" s="7" t="s">
        <v>157</v>
      </c>
      <c r="AY1582" s="6">
        <v>0</v>
      </c>
      <c r="AZ1582" s="13">
        <v>0</v>
      </c>
      <c r="BA1582" s="13">
        <v>0</v>
      </c>
      <c r="BB1582" s="33" t="s">
        <v>838</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80002026</v>
      </c>
      <c r="D1583" s="12" t="s">
        <v>1995</v>
      </c>
      <c r="E1583" s="14">
        <v>1</v>
      </c>
      <c r="F1583" s="11">
        <v>80002026</v>
      </c>
      <c r="G1583" s="6">
        <v>0</v>
      </c>
      <c r="H1583" s="6">
        <v>0</v>
      </c>
      <c r="I1583" s="14">
        <v>1</v>
      </c>
      <c r="J1583" s="14">
        <v>0</v>
      </c>
      <c r="K1583" s="6">
        <v>0</v>
      </c>
      <c r="L1583" s="6">
        <v>0</v>
      </c>
      <c r="M1583" s="6">
        <v>0</v>
      </c>
      <c r="N1583" s="6">
        <v>2</v>
      </c>
      <c r="O1583" s="6">
        <v>1</v>
      </c>
      <c r="P1583" s="6">
        <v>0.2</v>
      </c>
      <c r="Q1583" s="6">
        <v>0</v>
      </c>
      <c r="R1583" s="6">
        <v>0</v>
      </c>
      <c r="S1583" s="6">
        <v>0</v>
      </c>
      <c r="T1583" s="11">
        <v>1</v>
      </c>
      <c r="U1583" s="6">
        <v>2</v>
      </c>
      <c r="V1583" s="6">
        <v>0</v>
      </c>
      <c r="W1583" s="6">
        <v>0</v>
      </c>
      <c r="X1583" s="6">
        <v>0</v>
      </c>
      <c r="Y1583" s="6">
        <v>0</v>
      </c>
      <c r="Z1583" s="6">
        <v>0</v>
      </c>
      <c r="AA1583" s="6">
        <v>0</v>
      </c>
      <c r="AB1583" s="14">
        <v>0</v>
      </c>
      <c r="AC1583" s="6">
        <v>0</v>
      </c>
      <c r="AD1583" s="6">
        <v>10</v>
      </c>
      <c r="AE1583" s="6">
        <v>0</v>
      </c>
      <c r="AF1583" s="6">
        <v>0</v>
      </c>
      <c r="AG1583" s="6">
        <v>7</v>
      </c>
      <c r="AH1583" s="6">
        <v>0</v>
      </c>
      <c r="AI1583" s="6">
        <v>0</v>
      </c>
      <c r="AJ1583" s="6">
        <v>6</v>
      </c>
      <c r="AK1583" s="6">
        <v>0</v>
      </c>
      <c r="AL1583" s="6">
        <v>0</v>
      </c>
      <c r="AM1583" s="6">
        <v>0</v>
      </c>
      <c r="AN1583" s="6">
        <v>0</v>
      </c>
      <c r="AO1583" s="6">
        <v>1000</v>
      </c>
      <c r="AP1583" s="6">
        <v>0</v>
      </c>
      <c r="AQ1583" s="6">
        <v>0</v>
      </c>
      <c r="AR1583" s="6">
        <v>0</v>
      </c>
      <c r="AS1583" s="6">
        <v>80002004</v>
      </c>
      <c r="AT1583" s="12" t="s">
        <v>156</v>
      </c>
      <c r="AU1583" s="6">
        <v>0</v>
      </c>
      <c r="AV1583" s="6" t="s">
        <v>155</v>
      </c>
      <c r="AW1583" s="6">
        <v>0</v>
      </c>
      <c r="AX1583" s="7" t="s">
        <v>157</v>
      </c>
      <c r="AY1583" s="6">
        <v>0</v>
      </c>
      <c r="AZ1583" s="13">
        <v>0</v>
      </c>
      <c r="BA1583" s="13">
        <v>0</v>
      </c>
      <c r="BB1583" s="33" t="s">
        <v>1996</v>
      </c>
      <c r="BC1583" s="6">
        <v>0</v>
      </c>
      <c r="BD1583" s="11">
        <v>0</v>
      </c>
      <c r="BE1583" s="11"/>
      <c r="BF1583" s="11"/>
      <c r="BG1583" s="11"/>
      <c r="BH1583" s="14"/>
      <c r="BI1583" s="9">
        <v>0</v>
      </c>
      <c r="BJ1583" s="6">
        <v>0</v>
      </c>
      <c r="BK1583" s="6">
        <v>0</v>
      </c>
      <c r="BL1583" s="6">
        <v>0</v>
      </c>
      <c r="BM1583" s="6">
        <v>0</v>
      </c>
      <c r="BN1583" s="6">
        <v>0</v>
      </c>
      <c r="BO1583" s="6">
        <v>0</v>
      </c>
    </row>
    <row r="1584" spans="3:67" ht="20.100000000000001" customHeight="1">
      <c r="C1584" s="14">
        <f t="shared" si="114"/>
        <v>80002027</v>
      </c>
      <c r="D1584" s="12" t="s">
        <v>1997</v>
      </c>
      <c r="E1584" s="11">
        <v>1</v>
      </c>
      <c r="F1584" s="11">
        <v>80002027</v>
      </c>
      <c r="G1584" s="14">
        <v>0</v>
      </c>
      <c r="H1584" s="13">
        <v>0</v>
      </c>
      <c r="I1584" s="14">
        <v>1</v>
      </c>
      <c r="J1584" s="14">
        <v>0</v>
      </c>
      <c r="K1584" s="14">
        <v>0</v>
      </c>
      <c r="L1584" s="11">
        <v>0</v>
      </c>
      <c r="M1584" s="11">
        <v>0</v>
      </c>
      <c r="N1584" s="11">
        <v>5</v>
      </c>
      <c r="O1584" s="11">
        <v>0</v>
      </c>
      <c r="P1584" s="11">
        <v>0</v>
      </c>
      <c r="Q1584" s="11">
        <v>0</v>
      </c>
      <c r="R1584" s="6">
        <v>0</v>
      </c>
      <c r="S1584" s="11">
        <v>0</v>
      </c>
      <c r="T1584" s="11">
        <v>1</v>
      </c>
      <c r="U1584" s="11">
        <v>2</v>
      </c>
      <c r="V1584" s="11">
        <v>0</v>
      </c>
      <c r="W1584" s="11">
        <v>0</v>
      </c>
      <c r="X1584" s="11">
        <v>0</v>
      </c>
      <c r="Y1584" s="11">
        <v>0</v>
      </c>
      <c r="Z1584" s="11">
        <v>0</v>
      </c>
      <c r="AA1584" s="11">
        <v>0</v>
      </c>
      <c r="AB1584" s="11">
        <v>0</v>
      </c>
      <c r="AC1584" s="11">
        <v>0</v>
      </c>
      <c r="AD1584" s="11">
        <v>9</v>
      </c>
      <c r="AE1584" s="11">
        <v>2</v>
      </c>
      <c r="AF1584" s="11" t="s">
        <v>164</v>
      </c>
      <c r="AG1584" s="6">
        <v>2</v>
      </c>
      <c r="AH1584" s="6">
        <v>2</v>
      </c>
      <c r="AI1584" s="6">
        <v>0</v>
      </c>
      <c r="AJ1584" s="6">
        <v>1.5</v>
      </c>
      <c r="AK1584" s="11">
        <v>0</v>
      </c>
      <c r="AL1584" s="11">
        <v>0</v>
      </c>
      <c r="AM1584" s="11">
        <v>0</v>
      </c>
      <c r="AN1584" s="11">
        <v>0</v>
      </c>
      <c r="AO1584" s="11">
        <v>3000</v>
      </c>
      <c r="AP1584" s="11">
        <v>0.5</v>
      </c>
      <c r="AQ1584" s="11">
        <v>0</v>
      </c>
      <c r="AR1584" s="6">
        <v>0</v>
      </c>
      <c r="AS1584" s="11" t="s">
        <v>155</v>
      </c>
      <c r="AT1584" s="12" t="s">
        <v>156</v>
      </c>
      <c r="AU1584" s="11">
        <v>0</v>
      </c>
      <c r="AV1584" s="14">
        <v>0</v>
      </c>
      <c r="AW1584" s="14">
        <v>0</v>
      </c>
      <c r="AX1584" s="12" t="s">
        <v>157</v>
      </c>
      <c r="AY1584" s="11" t="s">
        <v>1934</v>
      </c>
      <c r="AZ1584" s="13">
        <v>0</v>
      </c>
      <c r="BA1584" s="13">
        <v>0</v>
      </c>
      <c r="BB1584" s="37" t="s">
        <v>1998</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4"/>
        <v>80002028</v>
      </c>
      <c r="D1585" s="12" t="s">
        <v>1999</v>
      </c>
      <c r="E1585" s="11">
        <v>1</v>
      </c>
      <c r="F1585" s="11">
        <v>80002028</v>
      </c>
      <c r="G1585" s="14">
        <v>0</v>
      </c>
      <c r="H1585" s="13">
        <v>0</v>
      </c>
      <c r="I1585" s="14">
        <v>1</v>
      </c>
      <c r="J1585" s="14">
        <v>0</v>
      </c>
      <c r="K1585" s="14">
        <v>0</v>
      </c>
      <c r="L1585" s="11">
        <v>0</v>
      </c>
      <c r="M1585" s="11">
        <v>0</v>
      </c>
      <c r="N1585" s="11">
        <v>2</v>
      </c>
      <c r="O1585" s="11">
        <v>9</v>
      </c>
      <c r="P1585" s="11">
        <v>0.1</v>
      </c>
      <c r="Q1585" s="11">
        <v>0</v>
      </c>
      <c r="R1585" s="6">
        <v>0</v>
      </c>
      <c r="S1585" s="11">
        <v>0</v>
      </c>
      <c r="T1585" s="11">
        <v>1</v>
      </c>
      <c r="U1585" s="11">
        <v>2</v>
      </c>
      <c r="V1585" s="11">
        <v>0</v>
      </c>
      <c r="W1585" s="11">
        <v>2</v>
      </c>
      <c r="X1585" s="11">
        <v>0</v>
      </c>
      <c r="Y1585" s="11">
        <v>0</v>
      </c>
      <c r="Z1585" s="11">
        <v>0</v>
      </c>
      <c r="AA1585" s="11">
        <v>0</v>
      </c>
      <c r="AB1585" s="11">
        <v>0</v>
      </c>
      <c r="AC1585" s="11">
        <v>0</v>
      </c>
      <c r="AD1585" s="11">
        <v>3</v>
      </c>
      <c r="AE1585" s="11">
        <v>2</v>
      </c>
      <c r="AF1585" s="11" t="s">
        <v>164</v>
      </c>
      <c r="AG1585" s="6">
        <v>0</v>
      </c>
      <c r="AH1585" s="6">
        <v>0</v>
      </c>
      <c r="AI1585" s="6">
        <v>0</v>
      </c>
      <c r="AJ1585" s="6">
        <v>1.5</v>
      </c>
      <c r="AK1585" s="11">
        <v>0</v>
      </c>
      <c r="AL1585" s="11">
        <v>0</v>
      </c>
      <c r="AM1585" s="11">
        <v>0</v>
      </c>
      <c r="AN1585" s="11">
        <v>0</v>
      </c>
      <c r="AO1585" s="11">
        <v>3000</v>
      </c>
      <c r="AP1585" s="11">
        <v>0.5</v>
      </c>
      <c r="AQ1585" s="11">
        <v>0</v>
      </c>
      <c r="AR1585" s="6">
        <v>0</v>
      </c>
      <c r="AS1585" s="11">
        <v>0</v>
      </c>
      <c r="AT1585" s="12" t="s">
        <v>156</v>
      </c>
      <c r="AU1585" s="11">
        <v>0</v>
      </c>
      <c r="AV1585" s="14">
        <v>10000007</v>
      </c>
      <c r="AW1585" s="14">
        <v>23000040</v>
      </c>
      <c r="AX1585" s="12" t="s">
        <v>157</v>
      </c>
      <c r="AY1585" s="11">
        <v>0</v>
      </c>
      <c r="AZ1585" s="13">
        <v>0</v>
      </c>
      <c r="BA1585" s="13">
        <v>1</v>
      </c>
      <c r="BB1585" s="37" t="s">
        <v>835</v>
      </c>
      <c r="BC1585" s="11">
        <v>0</v>
      </c>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ref="C1586:C1595" si="115">C1558+1000</f>
        <v>80003001</v>
      </c>
      <c r="D1586" s="12" t="s">
        <v>2000</v>
      </c>
      <c r="E1586" s="11">
        <v>1</v>
      </c>
      <c r="F1586" s="11">
        <v>80003001</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2001</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80003002</v>
      </c>
      <c r="D1587" s="12" t="s">
        <v>2002</v>
      </c>
      <c r="E1587" s="11">
        <v>1</v>
      </c>
      <c r="F1587" s="11">
        <v>80003002</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2001</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80003003</v>
      </c>
      <c r="D1588" s="12" t="s">
        <v>2003</v>
      </c>
      <c r="E1588" s="11">
        <v>1</v>
      </c>
      <c r="F1588" s="11">
        <v>80003003</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2001</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80003004</v>
      </c>
      <c r="D1589" s="12" t="s">
        <v>2004</v>
      </c>
      <c r="E1589" s="11">
        <v>1</v>
      </c>
      <c r="F1589" s="11">
        <v>80003004</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2001</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80003005</v>
      </c>
      <c r="D1590" s="12" t="s">
        <v>2005</v>
      </c>
      <c r="E1590" s="11">
        <v>1</v>
      </c>
      <c r="F1590" s="11">
        <v>80003005</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2001</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80003006</v>
      </c>
      <c r="D1591" s="12" t="s">
        <v>2006</v>
      </c>
      <c r="E1591" s="11">
        <v>1</v>
      </c>
      <c r="F1591" s="11">
        <v>80003101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2007</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80003007</v>
      </c>
      <c r="D1592" s="12" t="s">
        <v>2008</v>
      </c>
      <c r="E1592" s="11">
        <v>1</v>
      </c>
      <c r="F1592" s="11">
        <v>80003102</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2009</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80003008</v>
      </c>
      <c r="D1593" s="12" t="s">
        <v>2010</v>
      </c>
      <c r="E1593" s="11">
        <v>1</v>
      </c>
      <c r="F1593" s="11">
        <v>80003103</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2011</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80003009</v>
      </c>
      <c r="D1594" s="12" t="s">
        <v>2012</v>
      </c>
      <c r="E1594" s="11">
        <v>1</v>
      </c>
      <c r="F1594" s="11">
        <v>80003104</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2013</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f t="shared" si="115"/>
        <v>80003010</v>
      </c>
      <c r="D1595" s="12" t="s">
        <v>2014</v>
      </c>
      <c r="E1595" s="11">
        <v>1</v>
      </c>
      <c r="F1595" s="11">
        <v>80003105</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164</v>
      </c>
      <c r="AG1595" s="6">
        <v>2</v>
      </c>
      <c r="AH1595" s="6">
        <v>2</v>
      </c>
      <c r="AI1595" s="6">
        <v>0</v>
      </c>
      <c r="AJ1595" s="6">
        <v>1.5</v>
      </c>
      <c r="AK1595" s="11">
        <v>0</v>
      </c>
      <c r="AL1595" s="11">
        <v>0</v>
      </c>
      <c r="AM1595" s="11">
        <v>0</v>
      </c>
      <c r="AN1595" s="11">
        <v>1</v>
      </c>
      <c r="AO1595" s="11">
        <v>3000</v>
      </c>
      <c r="AP1595" s="11">
        <v>0.5</v>
      </c>
      <c r="AQ1595" s="11">
        <v>0</v>
      </c>
      <c r="AR1595" s="6">
        <v>0</v>
      </c>
      <c r="AS1595" s="11" t="s">
        <v>155</v>
      </c>
      <c r="AT1595" s="12" t="s">
        <v>210</v>
      </c>
      <c r="AU1595" s="11">
        <v>0</v>
      </c>
      <c r="AV1595" s="14">
        <v>0</v>
      </c>
      <c r="AW1595" s="14">
        <v>0</v>
      </c>
      <c r="AX1595" s="12" t="s">
        <v>157</v>
      </c>
      <c r="AY1595" s="11">
        <v>0</v>
      </c>
      <c r="AZ1595" s="13">
        <v>0</v>
      </c>
      <c r="BA1595" s="13">
        <v>0</v>
      </c>
      <c r="BB1595" s="37" t="s">
        <v>2015</v>
      </c>
      <c r="BC1595" s="11"/>
      <c r="BD1595" s="11">
        <v>0</v>
      </c>
      <c r="BE1595" s="11"/>
      <c r="BF1595" s="11"/>
      <c r="BG1595" s="11"/>
      <c r="BH1595" s="11"/>
      <c r="BI1595" s="11">
        <v>0</v>
      </c>
      <c r="BJ1595" s="6">
        <v>0</v>
      </c>
      <c r="BK1595" s="6">
        <v>0</v>
      </c>
      <c r="BL1595" s="6">
        <v>0</v>
      </c>
      <c r="BM1595" s="6">
        <v>0</v>
      </c>
      <c r="BN1595" s="6">
        <v>0</v>
      </c>
      <c r="BO1595" s="6">
        <v>0</v>
      </c>
    </row>
    <row r="1596" spans="3:67" ht="20.100000000000001" customHeight="1">
      <c r="C1596" s="14">
        <v>80004001</v>
      </c>
      <c r="D1596" s="54" t="s">
        <v>2016</v>
      </c>
      <c r="E1596" s="11">
        <v>1</v>
      </c>
      <c r="F1596" s="14">
        <v>80004001</v>
      </c>
      <c r="G1596" s="55">
        <v>0</v>
      </c>
      <c r="H1596" s="13">
        <v>0</v>
      </c>
      <c r="I1596" s="14">
        <v>1</v>
      </c>
      <c r="J1596" s="14">
        <v>0</v>
      </c>
      <c r="K1596" s="14">
        <v>0</v>
      </c>
      <c r="L1596" s="55">
        <v>0</v>
      </c>
      <c r="M1596" s="55">
        <v>0</v>
      </c>
      <c r="N1596" s="55">
        <v>2</v>
      </c>
      <c r="O1596" s="55">
        <v>1</v>
      </c>
      <c r="P1596" s="55">
        <v>0.2</v>
      </c>
      <c r="Q1596" s="55">
        <v>0</v>
      </c>
      <c r="R1596" s="6">
        <v>0</v>
      </c>
      <c r="S1596" s="55">
        <v>0</v>
      </c>
      <c r="T1596" s="11">
        <v>1</v>
      </c>
      <c r="U1596" s="55">
        <v>2</v>
      </c>
      <c r="V1596" s="55">
        <v>0</v>
      </c>
      <c r="W1596" s="55">
        <v>0</v>
      </c>
      <c r="X1596" s="55">
        <v>0</v>
      </c>
      <c r="Y1596" s="55">
        <v>0</v>
      </c>
      <c r="Z1596" s="55">
        <v>0</v>
      </c>
      <c r="AA1596" s="55">
        <v>0</v>
      </c>
      <c r="AB1596" s="55">
        <v>0</v>
      </c>
      <c r="AC1596" s="55">
        <v>0</v>
      </c>
      <c r="AD1596" s="55">
        <v>15</v>
      </c>
      <c r="AE1596" s="55">
        <v>1</v>
      </c>
      <c r="AF1596" s="55">
        <v>3</v>
      </c>
      <c r="AG1596" s="6">
        <v>0</v>
      </c>
      <c r="AH1596" s="6">
        <v>0</v>
      </c>
      <c r="AI1596" s="6">
        <v>0</v>
      </c>
      <c r="AJ1596" s="62">
        <v>6</v>
      </c>
      <c r="AK1596" s="55">
        <v>0</v>
      </c>
      <c r="AL1596" s="55">
        <v>0</v>
      </c>
      <c r="AM1596" s="55">
        <v>0</v>
      </c>
      <c r="AN1596" s="55">
        <v>0.5</v>
      </c>
      <c r="AO1596" s="55">
        <v>3000</v>
      </c>
      <c r="AP1596" s="55">
        <v>0.5</v>
      </c>
      <c r="AQ1596" s="55">
        <v>0</v>
      </c>
      <c r="AR1596" s="6">
        <v>0</v>
      </c>
      <c r="AS1596" s="55">
        <v>93000201</v>
      </c>
      <c r="AT1596" s="54" t="s">
        <v>210</v>
      </c>
      <c r="AU1596" s="11">
        <v>0</v>
      </c>
      <c r="AV1596" s="66">
        <v>10000007</v>
      </c>
      <c r="AW1596" s="14">
        <v>23000050</v>
      </c>
      <c r="AX1596" s="54" t="s">
        <v>157</v>
      </c>
      <c r="AY1596" s="55">
        <v>0</v>
      </c>
      <c r="AZ1596" s="73">
        <v>0</v>
      </c>
      <c r="BA1596" s="13">
        <v>0</v>
      </c>
      <c r="BB1596" s="37" t="s">
        <v>2017</v>
      </c>
      <c r="BC1596" s="55">
        <v>0</v>
      </c>
      <c r="BD1596" s="11">
        <v>0</v>
      </c>
      <c r="BE1596" s="55">
        <v>0</v>
      </c>
      <c r="BF1596" s="55">
        <v>0</v>
      </c>
      <c r="BG1596" s="55">
        <v>0</v>
      </c>
      <c r="BH1596" s="55">
        <v>0</v>
      </c>
      <c r="BI1596" s="11">
        <v>0</v>
      </c>
      <c r="BJ1596" s="6">
        <v>0</v>
      </c>
      <c r="BK1596" s="6">
        <v>0</v>
      </c>
      <c r="BL1596" s="6">
        <v>0</v>
      </c>
      <c r="BM1596" s="6">
        <v>0</v>
      </c>
      <c r="BN1596" s="6">
        <v>0</v>
      </c>
      <c r="BO1596" s="6">
        <v>0</v>
      </c>
    </row>
    <row r="1597" spans="3:67" ht="19.5" customHeight="1">
      <c r="C1597" s="14">
        <v>80004002</v>
      </c>
      <c r="D1597" s="12" t="s">
        <v>2018</v>
      </c>
      <c r="E1597" s="14">
        <v>1</v>
      </c>
      <c r="F1597" s="14">
        <v>80004002</v>
      </c>
      <c r="G1597" s="14">
        <v>0</v>
      </c>
      <c r="H1597" s="13">
        <v>0</v>
      </c>
      <c r="I1597" s="14">
        <v>1</v>
      </c>
      <c r="J1597" s="14">
        <v>0</v>
      </c>
      <c r="K1597" s="14">
        <v>0</v>
      </c>
      <c r="L1597" s="11">
        <v>0</v>
      </c>
      <c r="M1597" s="11">
        <v>0</v>
      </c>
      <c r="N1597" s="11">
        <v>2</v>
      </c>
      <c r="O1597" s="11">
        <v>1</v>
      </c>
      <c r="P1597" s="11">
        <v>1</v>
      </c>
      <c r="Q1597" s="11">
        <v>0</v>
      </c>
      <c r="R1597" s="6">
        <v>0</v>
      </c>
      <c r="S1597" s="11">
        <v>0</v>
      </c>
      <c r="T1597" s="11">
        <v>1</v>
      </c>
      <c r="U1597" s="11">
        <v>2</v>
      </c>
      <c r="V1597" s="11">
        <v>0</v>
      </c>
      <c r="W1597" s="11">
        <v>1.2</v>
      </c>
      <c r="X1597" s="11">
        <v>0</v>
      </c>
      <c r="Y1597" s="11">
        <v>1</v>
      </c>
      <c r="Z1597" s="11">
        <v>0</v>
      </c>
      <c r="AA1597" s="11">
        <v>0</v>
      </c>
      <c r="AB1597" s="11">
        <v>0</v>
      </c>
      <c r="AC1597" s="11">
        <v>0</v>
      </c>
      <c r="AD1597" s="11">
        <v>3</v>
      </c>
      <c r="AE1597" s="11">
        <v>1</v>
      </c>
      <c r="AF1597" s="11" t="s">
        <v>388</v>
      </c>
      <c r="AG1597" s="6">
        <v>0</v>
      </c>
      <c r="AH1597" s="6">
        <v>1</v>
      </c>
      <c r="AI1597" s="6">
        <v>0</v>
      </c>
      <c r="AJ1597" s="6">
        <v>3</v>
      </c>
      <c r="AK1597" s="11">
        <v>0</v>
      </c>
      <c r="AL1597" s="11">
        <v>0</v>
      </c>
      <c r="AM1597" s="11">
        <v>0</v>
      </c>
      <c r="AN1597" s="11">
        <v>0.5</v>
      </c>
      <c r="AO1597" s="11">
        <v>5000</v>
      </c>
      <c r="AP1597" s="11">
        <v>0.5</v>
      </c>
      <c r="AQ1597" s="11">
        <v>0</v>
      </c>
      <c r="AR1597" s="6">
        <v>0</v>
      </c>
      <c r="AS1597" s="11" t="s">
        <v>422</v>
      </c>
      <c r="AT1597" s="15" t="s">
        <v>193</v>
      </c>
      <c r="AU1597" s="11">
        <v>0</v>
      </c>
      <c r="AV1597" s="14">
        <v>10000007</v>
      </c>
      <c r="AW1597" s="14">
        <v>70403003</v>
      </c>
      <c r="AX1597" s="12" t="s">
        <v>157</v>
      </c>
      <c r="AY1597" s="11">
        <v>0</v>
      </c>
      <c r="AZ1597" s="13">
        <v>0</v>
      </c>
      <c r="BA1597" s="13">
        <v>0</v>
      </c>
      <c r="BB1597" s="37" t="s">
        <v>2019</v>
      </c>
      <c r="BC1597" s="11">
        <v>0</v>
      </c>
      <c r="BD1597" s="11">
        <v>0</v>
      </c>
      <c r="BE1597" s="11">
        <v>0</v>
      </c>
      <c r="BF1597" s="11">
        <v>0</v>
      </c>
      <c r="BG1597" s="11">
        <v>0</v>
      </c>
      <c r="BH1597" s="11">
        <v>0</v>
      </c>
      <c r="BI1597" s="9">
        <v>0</v>
      </c>
      <c r="BJ1597" s="6">
        <v>0</v>
      </c>
      <c r="BK1597" s="6">
        <v>0</v>
      </c>
      <c r="BL1597" s="6">
        <v>0</v>
      </c>
      <c r="BM1597" s="6">
        <v>0</v>
      </c>
      <c r="BN1597" s="6">
        <v>0</v>
      </c>
      <c r="BO1597" s="6">
        <v>0</v>
      </c>
    </row>
    <row r="1598" spans="3:67" ht="20.100000000000001" customHeight="1">
      <c r="C1598" s="14">
        <v>80004003</v>
      </c>
      <c r="D1598" s="12" t="s">
        <v>2020</v>
      </c>
      <c r="E1598" s="11">
        <v>1</v>
      </c>
      <c r="F1598" s="14">
        <v>80004003</v>
      </c>
      <c r="G1598" s="11">
        <v>0</v>
      </c>
      <c r="H1598" s="13">
        <v>0</v>
      </c>
      <c r="I1598" s="14">
        <v>1</v>
      </c>
      <c r="J1598" s="14">
        <v>0</v>
      </c>
      <c r="K1598" s="14">
        <v>0</v>
      </c>
      <c r="L1598" s="11">
        <v>0</v>
      </c>
      <c r="M1598" s="11">
        <v>0</v>
      </c>
      <c r="N1598" s="11">
        <v>2</v>
      </c>
      <c r="O1598" s="11">
        <v>1</v>
      </c>
      <c r="P1598" s="11">
        <v>0.3</v>
      </c>
      <c r="Q1598" s="11">
        <v>0</v>
      </c>
      <c r="R1598" s="6">
        <v>0</v>
      </c>
      <c r="S1598" s="11">
        <v>0</v>
      </c>
      <c r="T1598" s="11">
        <v>1</v>
      </c>
      <c r="U1598" s="11">
        <v>2</v>
      </c>
      <c r="V1598" s="11">
        <v>0</v>
      </c>
      <c r="W1598" s="11">
        <v>3</v>
      </c>
      <c r="X1598" s="11">
        <v>0</v>
      </c>
      <c r="Y1598" s="11">
        <v>0</v>
      </c>
      <c r="Z1598" s="11">
        <v>0</v>
      </c>
      <c r="AA1598" s="11">
        <v>0</v>
      </c>
      <c r="AB1598" s="11">
        <v>0</v>
      </c>
      <c r="AC1598" s="11">
        <v>0</v>
      </c>
      <c r="AD1598" s="11">
        <v>6</v>
      </c>
      <c r="AE1598" s="11">
        <v>2</v>
      </c>
      <c r="AF1598" s="11" t="s">
        <v>164</v>
      </c>
      <c r="AG1598" s="6">
        <v>0</v>
      </c>
      <c r="AH1598" s="6">
        <v>0</v>
      </c>
      <c r="AI1598" s="6">
        <v>0</v>
      </c>
      <c r="AJ1598" s="6">
        <v>1.5</v>
      </c>
      <c r="AK1598" s="11">
        <v>0</v>
      </c>
      <c r="AL1598" s="11">
        <v>0</v>
      </c>
      <c r="AM1598" s="11">
        <v>0</v>
      </c>
      <c r="AN1598" s="11">
        <v>0.5</v>
      </c>
      <c r="AO1598" s="11">
        <v>3000</v>
      </c>
      <c r="AP1598" s="11">
        <v>0.5</v>
      </c>
      <c r="AQ1598" s="11">
        <v>0</v>
      </c>
      <c r="AR1598" s="6">
        <v>0</v>
      </c>
      <c r="AS1598" s="11" t="s">
        <v>699</v>
      </c>
      <c r="AT1598" s="12" t="s">
        <v>210</v>
      </c>
      <c r="AU1598" s="11">
        <v>0</v>
      </c>
      <c r="AV1598" s="14">
        <v>10000007</v>
      </c>
      <c r="AW1598" s="14">
        <v>23000070</v>
      </c>
      <c r="AX1598" s="12" t="s">
        <v>157</v>
      </c>
      <c r="AY1598" s="11">
        <v>0</v>
      </c>
      <c r="AZ1598" s="13">
        <v>0</v>
      </c>
      <c r="BA1598" s="13">
        <v>0</v>
      </c>
      <c r="BB1598" s="37" t="s">
        <v>2021</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81000110</v>
      </c>
      <c r="D1599" s="15" t="s">
        <v>2203</v>
      </c>
      <c r="E1599" s="11">
        <v>1</v>
      </c>
      <c r="F1599" s="14">
        <v>61023101</v>
      </c>
      <c r="G1599" s="14">
        <v>0</v>
      </c>
      <c r="H1599" s="13">
        <v>0</v>
      </c>
      <c r="I1599" s="11">
        <v>1</v>
      </c>
      <c r="J1599" s="11">
        <v>0</v>
      </c>
      <c r="K1599" s="11">
        <v>0</v>
      </c>
      <c r="L1599" s="14">
        <v>0</v>
      </c>
      <c r="M1599" s="14">
        <v>0</v>
      </c>
      <c r="N1599" s="14">
        <v>1</v>
      </c>
      <c r="O1599" s="14">
        <v>0</v>
      </c>
      <c r="P1599" s="14">
        <v>0</v>
      </c>
      <c r="Q1599" s="14">
        <v>0</v>
      </c>
      <c r="R1599" s="6">
        <v>0</v>
      </c>
      <c r="S1599" s="13">
        <v>0</v>
      </c>
      <c r="T1599" s="11">
        <v>1</v>
      </c>
      <c r="U1599" s="14">
        <v>2</v>
      </c>
      <c r="V1599" s="14">
        <v>0</v>
      </c>
      <c r="W1599" s="14">
        <v>0</v>
      </c>
      <c r="X1599" s="14">
        <v>0</v>
      </c>
      <c r="Y1599" s="14">
        <v>1</v>
      </c>
      <c r="Z1599" s="14">
        <v>0</v>
      </c>
      <c r="AA1599" s="14">
        <v>0</v>
      </c>
      <c r="AB1599" s="14">
        <v>0</v>
      </c>
      <c r="AC1599" s="14">
        <v>0</v>
      </c>
      <c r="AD1599" s="14">
        <v>9</v>
      </c>
      <c r="AE1599" s="14">
        <v>1</v>
      </c>
      <c r="AF1599" s="14">
        <v>3.5</v>
      </c>
      <c r="AG1599" s="6">
        <v>0</v>
      </c>
      <c r="AH1599" s="6">
        <v>0</v>
      </c>
      <c r="AI1599" s="6">
        <v>0</v>
      </c>
      <c r="AJ1599" s="6">
        <v>3</v>
      </c>
      <c r="AK1599" s="14">
        <v>0</v>
      </c>
      <c r="AL1599" s="14">
        <v>0</v>
      </c>
      <c r="AM1599" s="14">
        <v>0</v>
      </c>
      <c r="AN1599" s="14">
        <v>0</v>
      </c>
      <c r="AO1599" s="14">
        <v>2000</v>
      </c>
      <c r="AP1599" s="14">
        <v>0</v>
      </c>
      <c r="AQ1599" s="14">
        <v>0</v>
      </c>
      <c r="AR1599" s="6">
        <v>0</v>
      </c>
      <c r="AS1599" s="182" t="s">
        <v>2196</v>
      </c>
      <c r="AT1599" s="15" t="s">
        <v>720</v>
      </c>
      <c r="AU1599" s="14" t="s">
        <v>345</v>
      </c>
      <c r="AV1599" s="14">
        <v>10000007</v>
      </c>
      <c r="AW1599" s="14">
        <v>70403003</v>
      </c>
      <c r="AX1599" s="12" t="s">
        <v>722</v>
      </c>
      <c r="AY1599" s="15">
        <v>0</v>
      </c>
      <c r="AZ1599" s="13">
        <v>0</v>
      </c>
      <c r="BA1599" s="13">
        <v>0</v>
      </c>
      <c r="BB1599" s="110" t="s">
        <v>2195</v>
      </c>
      <c r="BC1599" s="14">
        <v>0</v>
      </c>
      <c r="BD1599" s="11">
        <v>0</v>
      </c>
      <c r="BE1599" s="14">
        <v>0</v>
      </c>
      <c r="BF1599" s="14">
        <v>0</v>
      </c>
      <c r="BG1599" s="14">
        <v>0</v>
      </c>
      <c r="BH1599" s="14">
        <v>0</v>
      </c>
      <c r="BI1599" s="9">
        <v>0</v>
      </c>
      <c r="BJ1599" s="6">
        <v>1</v>
      </c>
      <c r="BK1599" s="6">
        <v>0</v>
      </c>
      <c r="BL1599" s="6">
        <v>0</v>
      </c>
      <c r="BM1599" s="6">
        <v>0</v>
      </c>
      <c r="BN1599" s="6">
        <v>0</v>
      </c>
      <c r="BO1599" s="6">
        <v>0</v>
      </c>
    </row>
    <row r="1600" spans="3:67" ht="19.5" customHeight="1">
      <c r="C1600" s="14">
        <v>81000120</v>
      </c>
      <c r="D1600" s="15" t="s">
        <v>2212</v>
      </c>
      <c r="E1600" s="11">
        <v>1</v>
      </c>
      <c r="F1600" s="14">
        <v>61021301</v>
      </c>
      <c r="G1600" s="14">
        <v>0</v>
      </c>
      <c r="H1600" s="13">
        <v>0</v>
      </c>
      <c r="I1600" s="11">
        <v>1</v>
      </c>
      <c r="J1600" s="14">
        <v>0</v>
      </c>
      <c r="K1600" s="11">
        <v>0</v>
      </c>
      <c r="L1600" s="14">
        <v>0</v>
      </c>
      <c r="M1600" s="14">
        <v>0</v>
      </c>
      <c r="N1600" s="14">
        <v>1</v>
      </c>
      <c r="O1600" s="14">
        <v>0</v>
      </c>
      <c r="P1600" s="14">
        <v>0</v>
      </c>
      <c r="Q1600" s="14">
        <v>0</v>
      </c>
      <c r="R1600" s="6">
        <v>0</v>
      </c>
      <c r="S1600" s="13">
        <v>0</v>
      </c>
      <c r="T1600" s="11">
        <v>1</v>
      </c>
      <c r="U1600" s="14">
        <v>2</v>
      </c>
      <c r="V1600" s="14">
        <v>0</v>
      </c>
      <c r="W1600" s="14">
        <v>0</v>
      </c>
      <c r="X1600" s="14">
        <v>0</v>
      </c>
      <c r="Y1600" s="14">
        <v>1</v>
      </c>
      <c r="Z1600" s="14">
        <v>0</v>
      </c>
      <c r="AA1600" s="14">
        <v>0</v>
      </c>
      <c r="AB1600" s="14">
        <v>0</v>
      </c>
      <c r="AC1600" s="14">
        <v>0</v>
      </c>
      <c r="AD1600" s="14">
        <v>9</v>
      </c>
      <c r="AE1600" s="14">
        <v>2</v>
      </c>
      <c r="AF1600" s="14" t="s">
        <v>727</v>
      </c>
      <c r="AG1600" s="6">
        <v>2</v>
      </c>
      <c r="AH1600" s="6">
        <v>3</v>
      </c>
      <c r="AI1600" s="6">
        <v>0</v>
      </c>
      <c r="AJ1600" s="6">
        <v>3</v>
      </c>
      <c r="AK1600" s="14">
        <v>0</v>
      </c>
      <c r="AL1600" s="14">
        <v>0</v>
      </c>
      <c r="AM1600" s="14">
        <v>0</v>
      </c>
      <c r="AN1600" s="14">
        <v>0</v>
      </c>
      <c r="AO1600" s="14">
        <v>3000</v>
      </c>
      <c r="AP1600" s="14">
        <v>0</v>
      </c>
      <c r="AQ1600" s="14">
        <v>0</v>
      </c>
      <c r="AR1600" s="6">
        <v>0</v>
      </c>
      <c r="AS1600" s="14">
        <v>81000120</v>
      </c>
      <c r="AT1600" s="15" t="s">
        <v>193</v>
      </c>
      <c r="AU1600" s="14" t="s">
        <v>352</v>
      </c>
      <c r="AV1600" s="14">
        <v>10001007</v>
      </c>
      <c r="AW1600" s="14">
        <v>21010030</v>
      </c>
      <c r="AX1600" s="15" t="s">
        <v>157</v>
      </c>
      <c r="AY1600" s="15">
        <v>0</v>
      </c>
      <c r="AZ1600" s="13">
        <v>0</v>
      </c>
      <c r="BA1600" s="13">
        <v>0</v>
      </c>
      <c r="BB1600" s="110" t="s">
        <v>2211</v>
      </c>
      <c r="BC1600" s="14">
        <v>0</v>
      </c>
      <c r="BD1600" s="11">
        <v>0</v>
      </c>
      <c r="BE1600" s="14">
        <v>0</v>
      </c>
      <c r="BF1600" s="14">
        <v>0</v>
      </c>
      <c r="BG1600" s="14">
        <v>0</v>
      </c>
      <c r="BH1600" s="14">
        <v>0</v>
      </c>
      <c r="BI1600" s="9">
        <v>0</v>
      </c>
      <c r="BJ1600" s="6">
        <v>0</v>
      </c>
      <c r="BK1600" s="6">
        <v>0</v>
      </c>
      <c r="BL1600" s="6">
        <v>0</v>
      </c>
      <c r="BM1600" s="6">
        <v>0</v>
      </c>
      <c r="BN1600" s="6">
        <v>0</v>
      </c>
      <c r="BO1600" s="6">
        <v>0</v>
      </c>
    </row>
    <row r="1601" spans="3:67" ht="20.100000000000001" customHeight="1">
      <c r="C1601" s="14">
        <v>81000130</v>
      </c>
      <c r="D1601" s="15" t="s">
        <v>2204</v>
      </c>
      <c r="E1601" s="11">
        <v>1</v>
      </c>
      <c r="F1601" s="14">
        <v>61023101</v>
      </c>
      <c r="G1601" s="14">
        <v>0</v>
      </c>
      <c r="H1601" s="13">
        <v>0</v>
      </c>
      <c r="I1601" s="11">
        <v>1</v>
      </c>
      <c r="J1601" s="11">
        <v>0</v>
      </c>
      <c r="K1601" s="11">
        <v>0</v>
      </c>
      <c r="L1601" s="14">
        <v>0</v>
      </c>
      <c r="M1601" s="14">
        <v>0</v>
      </c>
      <c r="N1601" s="14">
        <v>1</v>
      </c>
      <c r="O1601" s="14">
        <v>0</v>
      </c>
      <c r="P1601" s="14">
        <v>0</v>
      </c>
      <c r="Q1601" s="14">
        <v>0</v>
      </c>
      <c r="R1601" s="6">
        <v>0</v>
      </c>
      <c r="S1601" s="13">
        <v>0</v>
      </c>
      <c r="T1601" s="11">
        <v>1</v>
      </c>
      <c r="U1601" s="14">
        <v>2</v>
      </c>
      <c r="V1601" s="14">
        <v>0</v>
      </c>
      <c r="W1601" s="14">
        <v>0</v>
      </c>
      <c r="X1601" s="14">
        <v>0</v>
      </c>
      <c r="Y1601" s="14">
        <v>1</v>
      </c>
      <c r="Z1601" s="14">
        <v>0</v>
      </c>
      <c r="AA1601" s="14">
        <v>0</v>
      </c>
      <c r="AB1601" s="14">
        <v>0</v>
      </c>
      <c r="AC1601" s="14">
        <v>0</v>
      </c>
      <c r="AD1601" s="14">
        <v>9</v>
      </c>
      <c r="AE1601" s="14">
        <v>1</v>
      </c>
      <c r="AF1601" s="14">
        <v>3.5</v>
      </c>
      <c r="AG1601" s="6">
        <v>0</v>
      </c>
      <c r="AH1601" s="6">
        <v>0</v>
      </c>
      <c r="AI1601" s="6">
        <v>0</v>
      </c>
      <c r="AJ1601" s="6">
        <v>3</v>
      </c>
      <c r="AK1601" s="14">
        <v>0</v>
      </c>
      <c r="AL1601" s="14">
        <v>0</v>
      </c>
      <c r="AM1601" s="14">
        <v>0</v>
      </c>
      <c r="AN1601" s="14">
        <v>0</v>
      </c>
      <c r="AO1601" s="14">
        <v>2000</v>
      </c>
      <c r="AP1601" s="14">
        <v>0</v>
      </c>
      <c r="AQ1601" s="14">
        <v>0</v>
      </c>
      <c r="AR1601" s="6">
        <v>0</v>
      </c>
      <c r="AS1601" s="182">
        <v>81000130</v>
      </c>
      <c r="AT1601" s="15" t="s">
        <v>720</v>
      </c>
      <c r="AU1601" s="14" t="s">
        <v>345</v>
      </c>
      <c r="AV1601" s="14">
        <v>10000009</v>
      </c>
      <c r="AW1601" s="14">
        <v>21030010</v>
      </c>
      <c r="AX1601" s="12" t="s">
        <v>722</v>
      </c>
      <c r="AY1601" s="15">
        <v>0</v>
      </c>
      <c r="AZ1601" s="13">
        <v>0</v>
      </c>
      <c r="BA1601" s="13">
        <v>0</v>
      </c>
      <c r="BB1601" s="110" t="s">
        <v>2198</v>
      </c>
      <c r="BC1601" s="14">
        <v>0</v>
      </c>
      <c r="BD1601" s="11">
        <v>0</v>
      </c>
      <c r="BE1601" s="14">
        <v>0</v>
      </c>
      <c r="BF1601" s="14">
        <v>0</v>
      </c>
      <c r="BG1601" s="14">
        <v>0</v>
      </c>
      <c r="BH1601" s="14">
        <v>0</v>
      </c>
      <c r="BI1601" s="9">
        <v>0</v>
      </c>
      <c r="BJ1601" s="6">
        <v>1</v>
      </c>
      <c r="BK1601" s="6">
        <v>0</v>
      </c>
      <c r="BL1601" s="6">
        <v>0</v>
      </c>
      <c r="BM1601" s="6">
        <v>0</v>
      </c>
      <c r="BN1601" s="6">
        <v>0</v>
      </c>
      <c r="BO1601" s="6">
        <v>0</v>
      </c>
    </row>
    <row r="1602" spans="3:67" ht="20.100000000000001" customHeight="1">
      <c r="C1602" s="14">
        <v>81000140</v>
      </c>
      <c r="D1602" s="15" t="s">
        <v>2205</v>
      </c>
      <c r="E1602" s="11">
        <v>1</v>
      </c>
      <c r="F1602" s="14">
        <v>61023101</v>
      </c>
      <c r="G1602" s="14">
        <v>0</v>
      </c>
      <c r="H1602" s="13">
        <v>0</v>
      </c>
      <c r="I1602" s="11">
        <v>1</v>
      </c>
      <c r="J1602" s="11">
        <v>0</v>
      </c>
      <c r="K1602" s="11">
        <v>0</v>
      </c>
      <c r="L1602" s="14">
        <v>0</v>
      </c>
      <c r="M1602" s="14">
        <v>0</v>
      </c>
      <c r="N1602" s="14">
        <v>1</v>
      </c>
      <c r="O1602" s="14">
        <v>0</v>
      </c>
      <c r="P1602" s="14">
        <v>0</v>
      </c>
      <c r="Q1602" s="14">
        <v>0</v>
      </c>
      <c r="R1602" s="6">
        <v>0</v>
      </c>
      <c r="S1602" s="13">
        <v>0</v>
      </c>
      <c r="T1602" s="11">
        <v>1</v>
      </c>
      <c r="U1602" s="14">
        <v>2</v>
      </c>
      <c r="V1602" s="14">
        <v>0</v>
      </c>
      <c r="W1602" s="14">
        <v>0</v>
      </c>
      <c r="X1602" s="14">
        <v>0</v>
      </c>
      <c r="Y1602" s="14">
        <v>1</v>
      </c>
      <c r="Z1602" s="14">
        <v>0</v>
      </c>
      <c r="AA1602" s="14">
        <v>0</v>
      </c>
      <c r="AB1602" s="14">
        <v>0</v>
      </c>
      <c r="AC1602" s="14">
        <v>0</v>
      </c>
      <c r="AD1602" s="14">
        <v>9</v>
      </c>
      <c r="AE1602" s="14">
        <v>1</v>
      </c>
      <c r="AF1602" s="14">
        <v>3.5</v>
      </c>
      <c r="AG1602" s="6">
        <v>0</v>
      </c>
      <c r="AH1602" s="6">
        <v>0</v>
      </c>
      <c r="AI1602" s="6">
        <v>0</v>
      </c>
      <c r="AJ1602" s="6">
        <v>3</v>
      </c>
      <c r="AK1602" s="14">
        <v>0</v>
      </c>
      <c r="AL1602" s="14">
        <v>0</v>
      </c>
      <c r="AM1602" s="14">
        <v>0</v>
      </c>
      <c r="AN1602" s="14">
        <v>0</v>
      </c>
      <c r="AO1602" s="14">
        <v>2000</v>
      </c>
      <c r="AP1602" s="14">
        <v>0</v>
      </c>
      <c r="AQ1602" s="14">
        <v>0</v>
      </c>
      <c r="AR1602" s="6">
        <v>0</v>
      </c>
      <c r="AS1602" s="182">
        <v>81000140</v>
      </c>
      <c r="AT1602" s="15" t="s">
        <v>720</v>
      </c>
      <c r="AU1602" s="14" t="s">
        <v>345</v>
      </c>
      <c r="AV1602" s="14">
        <v>10000015</v>
      </c>
      <c r="AW1602" s="14">
        <v>21000030</v>
      </c>
      <c r="AX1602" s="12" t="s">
        <v>722</v>
      </c>
      <c r="AY1602" s="15">
        <v>0</v>
      </c>
      <c r="AZ1602" s="13">
        <v>0</v>
      </c>
      <c r="BA1602" s="13">
        <v>0</v>
      </c>
      <c r="BB1602" s="110" t="s">
        <v>2199</v>
      </c>
      <c r="BC1602" s="14">
        <v>0</v>
      </c>
      <c r="BD1602" s="11">
        <v>0</v>
      </c>
      <c r="BE1602" s="14">
        <v>0</v>
      </c>
      <c r="BF1602" s="14">
        <v>0</v>
      </c>
      <c r="BG1602" s="14">
        <v>0</v>
      </c>
      <c r="BH1602" s="14">
        <v>0</v>
      </c>
      <c r="BI1602" s="9">
        <v>0</v>
      </c>
      <c r="BJ1602" s="6">
        <v>1</v>
      </c>
      <c r="BK1602" s="6">
        <v>0</v>
      </c>
      <c r="BL1602" s="6">
        <v>0</v>
      </c>
      <c r="BM1602" s="6">
        <v>0</v>
      </c>
      <c r="BN1602" s="6">
        <v>0</v>
      </c>
      <c r="BO1602" s="6">
        <v>0</v>
      </c>
    </row>
    <row r="1603" spans="3:67" s="208" customFormat="1" ht="20.100000000000001" customHeight="1">
      <c r="C1603" s="14">
        <v>81000150</v>
      </c>
      <c r="D1603" s="82" t="s">
        <v>2206</v>
      </c>
      <c r="E1603" s="66">
        <v>1</v>
      </c>
      <c r="F1603" s="66">
        <v>63021201</v>
      </c>
      <c r="G1603" s="66">
        <v>0</v>
      </c>
      <c r="H1603" s="73">
        <v>0</v>
      </c>
      <c r="I1603" s="55">
        <v>1</v>
      </c>
      <c r="J1603" s="55">
        <v>0</v>
      </c>
      <c r="K1603" s="66">
        <v>0</v>
      </c>
      <c r="L1603" s="66">
        <v>0</v>
      </c>
      <c r="M1603" s="66">
        <v>0</v>
      </c>
      <c r="N1603" s="66">
        <v>1</v>
      </c>
      <c r="O1603" s="66">
        <v>0</v>
      </c>
      <c r="P1603" s="66">
        <v>0</v>
      </c>
      <c r="Q1603" s="66">
        <v>0</v>
      </c>
      <c r="R1603" s="62">
        <v>0</v>
      </c>
      <c r="S1603" s="73">
        <v>0</v>
      </c>
      <c r="T1603" s="55">
        <v>1</v>
      </c>
      <c r="U1603" s="66">
        <v>2</v>
      </c>
      <c r="V1603" s="66">
        <v>0</v>
      </c>
      <c r="W1603" s="14">
        <v>0</v>
      </c>
      <c r="X1603" s="14">
        <v>0</v>
      </c>
      <c r="Y1603" s="66">
        <v>1</v>
      </c>
      <c r="Z1603" s="66">
        <v>0</v>
      </c>
      <c r="AA1603" s="66">
        <v>0</v>
      </c>
      <c r="AB1603" s="66">
        <v>0</v>
      </c>
      <c r="AC1603" s="66">
        <v>0</v>
      </c>
      <c r="AD1603" s="66">
        <v>9</v>
      </c>
      <c r="AE1603" s="66">
        <v>1</v>
      </c>
      <c r="AF1603" s="66">
        <v>4</v>
      </c>
      <c r="AG1603" s="62">
        <v>2</v>
      </c>
      <c r="AH1603" s="62">
        <v>1</v>
      </c>
      <c r="AI1603" s="62">
        <v>0</v>
      </c>
      <c r="AJ1603" s="62">
        <v>8</v>
      </c>
      <c r="AK1603" s="66">
        <v>0</v>
      </c>
      <c r="AL1603" s="66">
        <v>0</v>
      </c>
      <c r="AM1603" s="66">
        <v>0</v>
      </c>
      <c r="AN1603" s="66">
        <v>0</v>
      </c>
      <c r="AO1603" s="66">
        <v>360000</v>
      </c>
      <c r="AP1603" s="66">
        <v>0</v>
      </c>
      <c r="AQ1603" s="66">
        <v>0</v>
      </c>
      <c r="AR1603" s="62">
        <v>0</v>
      </c>
      <c r="AS1603" s="66">
        <v>0</v>
      </c>
      <c r="AT1603" s="82" t="s">
        <v>2098</v>
      </c>
      <c r="AU1603" s="66" t="s">
        <v>815</v>
      </c>
      <c r="AV1603" s="66">
        <v>10002001</v>
      </c>
      <c r="AW1603" s="66">
        <v>21201020</v>
      </c>
      <c r="AX1603" s="82" t="s">
        <v>777</v>
      </c>
      <c r="AY1603" s="82" t="s">
        <v>2197</v>
      </c>
      <c r="AZ1603" s="73">
        <v>0</v>
      </c>
      <c r="BA1603" s="73">
        <v>0</v>
      </c>
      <c r="BB1603" s="84" t="s">
        <v>2200</v>
      </c>
      <c r="BC1603" s="66">
        <v>0</v>
      </c>
      <c r="BD1603" s="55">
        <v>0</v>
      </c>
      <c r="BE1603" s="66">
        <v>0</v>
      </c>
      <c r="BF1603" s="66">
        <v>0</v>
      </c>
      <c r="BG1603" s="66">
        <v>0</v>
      </c>
      <c r="BH1603" s="66">
        <v>0</v>
      </c>
      <c r="BI1603" s="85">
        <v>0</v>
      </c>
      <c r="BJ1603" s="62">
        <v>0</v>
      </c>
      <c r="BK1603" s="62">
        <v>0</v>
      </c>
      <c r="BL1603" s="62">
        <v>0</v>
      </c>
      <c r="BM1603" s="62">
        <v>0</v>
      </c>
      <c r="BN1603" s="62">
        <v>0</v>
      </c>
      <c r="BO1603" s="62">
        <v>0</v>
      </c>
    </row>
    <row r="1604" spans="3:67" s="208" customFormat="1" ht="19.5" customHeight="1">
      <c r="C1604" s="14">
        <v>81000151</v>
      </c>
      <c r="D1604" s="82" t="s">
        <v>2207</v>
      </c>
      <c r="E1604" s="55">
        <v>1</v>
      </c>
      <c r="F1604" s="66">
        <v>62011101</v>
      </c>
      <c r="G1604" s="55">
        <v>0</v>
      </c>
      <c r="H1604" s="73">
        <v>0</v>
      </c>
      <c r="I1604" s="55">
        <v>1</v>
      </c>
      <c r="J1604" s="55">
        <v>0</v>
      </c>
      <c r="K1604" s="55">
        <v>0</v>
      </c>
      <c r="L1604" s="66">
        <v>0</v>
      </c>
      <c r="M1604" s="66">
        <v>0</v>
      </c>
      <c r="N1604" s="66">
        <v>2</v>
      </c>
      <c r="O1604" s="66">
        <v>10</v>
      </c>
      <c r="P1604" s="66">
        <v>0.8</v>
      </c>
      <c r="Q1604" s="66">
        <v>0</v>
      </c>
      <c r="R1604" s="62">
        <v>0</v>
      </c>
      <c r="S1604" s="73">
        <v>0</v>
      </c>
      <c r="T1604" s="55">
        <v>1</v>
      </c>
      <c r="U1604" s="66">
        <v>2</v>
      </c>
      <c r="V1604" s="66">
        <v>0</v>
      </c>
      <c r="W1604" s="14">
        <v>0</v>
      </c>
      <c r="X1604" s="14">
        <v>0</v>
      </c>
      <c r="Y1604" s="66">
        <v>1</v>
      </c>
      <c r="Z1604" s="66">
        <v>0</v>
      </c>
      <c r="AA1604" s="66">
        <v>0</v>
      </c>
      <c r="AB1604" s="66">
        <v>0</v>
      </c>
      <c r="AC1604" s="66">
        <v>0</v>
      </c>
      <c r="AD1604" s="66">
        <v>9</v>
      </c>
      <c r="AE1604" s="66">
        <v>1</v>
      </c>
      <c r="AF1604" s="66">
        <v>4</v>
      </c>
      <c r="AG1604" s="62">
        <v>2</v>
      </c>
      <c r="AH1604" s="62">
        <v>1</v>
      </c>
      <c r="AI1604" s="62">
        <v>1</v>
      </c>
      <c r="AJ1604" s="62">
        <v>2</v>
      </c>
      <c r="AK1604" s="66">
        <v>0</v>
      </c>
      <c r="AL1604" s="66">
        <v>0</v>
      </c>
      <c r="AM1604" s="66">
        <v>0</v>
      </c>
      <c r="AN1604" s="66">
        <v>0</v>
      </c>
      <c r="AO1604" s="66">
        <v>3000</v>
      </c>
      <c r="AP1604" s="66">
        <v>0</v>
      </c>
      <c r="AQ1604" s="66">
        <v>0</v>
      </c>
      <c r="AR1604" s="62">
        <v>0</v>
      </c>
      <c r="AS1604" s="66">
        <v>81000120</v>
      </c>
      <c r="AT1604" s="82" t="s">
        <v>156</v>
      </c>
      <c r="AU1604" s="66" t="s">
        <v>766</v>
      </c>
      <c r="AV1604" s="66">
        <v>10002001</v>
      </c>
      <c r="AW1604" s="66">
        <v>21201020</v>
      </c>
      <c r="AX1604" s="82" t="s">
        <v>157</v>
      </c>
      <c r="AY1604" s="82">
        <v>0</v>
      </c>
      <c r="AZ1604" s="73">
        <v>0</v>
      </c>
      <c r="BA1604" s="73">
        <v>0</v>
      </c>
      <c r="BB1604" s="125" t="s">
        <v>2201</v>
      </c>
      <c r="BC1604" s="66">
        <v>0</v>
      </c>
      <c r="BD1604" s="55">
        <v>0</v>
      </c>
      <c r="BE1604" s="66">
        <v>0</v>
      </c>
      <c r="BF1604" s="66">
        <v>0</v>
      </c>
      <c r="BG1604" s="66">
        <v>0</v>
      </c>
      <c r="BH1604" s="66">
        <v>0</v>
      </c>
      <c r="BI1604" s="85">
        <v>0</v>
      </c>
      <c r="BJ1604" s="62">
        <v>0</v>
      </c>
      <c r="BK1604" s="62">
        <v>0</v>
      </c>
      <c r="BL1604" s="62">
        <v>0</v>
      </c>
      <c r="BM1604" s="62">
        <v>0</v>
      </c>
      <c r="BN1604" s="62">
        <v>0</v>
      </c>
      <c r="BO1604" s="62">
        <v>0</v>
      </c>
    </row>
    <row r="1605" spans="3:67" ht="19.5" customHeight="1">
      <c r="C1605" s="14">
        <v>81000160</v>
      </c>
      <c r="D1605" s="12" t="s">
        <v>2208</v>
      </c>
      <c r="E1605" s="11">
        <v>1</v>
      </c>
      <c r="F1605" s="11">
        <v>62011201</v>
      </c>
      <c r="G1605" s="11">
        <v>0</v>
      </c>
      <c r="H1605" s="13">
        <v>0</v>
      </c>
      <c r="I1605" s="11">
        <v>1</v>
      </c>
      <c r="J1605" s="11">
        <v>0</v>
      </c>
      <c r="K1605" s="11">
        <v>0</v>
      </c>
      <c r="L1605" s="11">
        <v>0</v>
      </c>
      <c r="M1605" s="11">
        <v>0</v>
      </c>
      <c r="N1605" s="11">
        <v>1</v>
      </c>
      <c r="O1605" s="11">
        <v>0</v>
      </c>
      <c r="P1605" s="11">
        <v>0</v>
      </c>
      <c r="Q1605" s="11">
        <v>0</v>
      </c>
      <c r="R1605" s="6">
        <v>0</v>
      </c>
      <c r="S1605" s="11">
        <v>0</v>
      </c>
      <c r="T1605" s="11">
        <v>1</v>
      </c>
      <c r="U1605" s="11">
        <v>2</v>
      </c>
      <c r="V1605" s="11">
        <v>0</v>
      </c>
      <c r="W1605" s="14">
        <v>0</v>
      </c>
      <c r="X1605" s="14">
        <v>0</v>
      </c>
      <c r="Y1605" s="11">
        <v>1</v>
      </c>
      <c r="Z1605" s="11">
        <v>0</v>
      </c>
      <c r="AA1605" s="11">
        <v>0</v>
      </c>
      <c r="AB1605" s="11">
        <v>0</v>
      </c>
      <c r="AC1605" s="11">
        <v>0</v>
      </c>
      <c r="AD1605" s="11">
        <v>9</v>
      </c>
      <c r="AE1605" s="11">
        <v>1</v>
      </c>
      <c r="AF1605" s="11">
        <v>2</v>
      </c>
      <c r="AG1605" s="6">
        <v>7</v>
      </c>
      <c r="AH1605" s="6">
        <v>0</v>
      </c>
      <c r="AI1605" s="6">
        <v>0</v>
      </c>
      <c r="AJ1605" s="6">
        <v>7</v>
      </c>
      <c r="AK1605" s="11">
        <v>0</v>
      </c>
      <c r="AL1605" s="11">
        <v>0</v>
      </c>
      <c r="AM1605" s="11">
        <v>0</v>
      </c>
      <c r="AN1605" s="11">
        <v>0</v>
      </c>
      <c r="AO1605" s="11">
        <v>3000</v>
      </c>
      <c r="AP1605" s="11">
        <v>0</v>
      </c>
      <c r="AQ1605" s="11">
        <v>0</v>
      </c>
      <c r="AR1605" s="6">
        <v>0</v>
      </c>
      <c r="AS1605" s="182" t="s">
        <v>2196</v>
      </c>
      <c r="AT1605" s="12" t="s">
        <v>394</v>
      </c>
      <c r="AU1605" s="11" t="s">
        <v>345</v>
      </c>
      <c r="AV1605" s="14">
        <v>10000007</v>
      </c>
      <c r="AW1605" s="14">
        <v>21101050</v>
      </c>
      <c r="AX1605" s="12" t="s">
        <v>2091</v>
      </c>
      <c r="AY1605" s="11">
        <v>0</v>
      </c>
      <c r="AZ1605" s="13">
        <v>0</v>
      </c>
      <c r="BA1605" s="13">
        <v>0</v>
      </c>
      <c r="BB1605" s="110" t="s">
        <v>2210</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81000170</v>
      </c>
      <c r="D1606" s="12" t="s">
        <v>2209</v>
      </c>
      <c r="E1606" s="11">
        <v>1</v>
      </c>
      <c r="F1606" s="11">
        <v>61011301</v>
      </c>
      <c r="G1606" s="11">
        <v>0</v>
      </c>
      <c r="H1606" s="13">
        <v>1</v>
      </c>
      <c r="I1606" s="11">
        <v>1</v>
      </c>
      <c r="J1606" s="11">
        <v>0</v>
      </c>
      <c r="K1606" s="11">
        <v>0</v>
      </c>
      <c r="L1606" s="11">
        <v>0</v>
      </c>
      <c r="M1606" s="11">
        <v>0</v>
      </c>
      <c r="N1606" s="11">
        <v>6</v>
      </c>
      <c r="O1606" s="11">
        <v>0</v>
      </c>
      <c r="P1606" s="11">
        <v>0</v>
      </c>
      <c r="Q1606" s="11">
        <v>0</v>
      </c>
      <c r="R1606" s="6">
        <v>0</v>
      </c>
      <c r="S1606" s="11">
        <v>0</v>
      </c>
      <c r="T1606" s="11">
        <v>1</v>
      </c>
      <c r="U1606" s="11">
        <v>2</v>
      </c>
      <c r="V1606" s="11">
        <v>0</v>
      </c>
      <c r="W1606" s="14">
        <v>0</v>
      </c>
      <c r="X1606" s="14">
        <v>0</v>
      </c>
      <c r="Y1606" s="11">
        <v>1</v>
      </c>
      <c r="Z1606" s="11">
        <v>0</v>
      </c>
      <c r="AA1606" s="11">
        <v>0</v>
      </c>
      <c r="AB1606" s="11">
        <v>0</v>
      </c>
      <c r="AC1606" s="11">
        <v>0</v>
      </c>
      <c r="AD1606" s="11">
        <v>9</v>
      </c>
      <c r="AE1606" s="11">
        <v>1</v>
      </c>
      <c r="AF1606" s="11">
        <v>3</v>
      </c>
      <c r="AG1606" s="6">
        <v>2</v>
      </c>
      <c r="AH1606" s="6">
        <v>1</v>
      </c>
      <c r="AI1606" s="6">
        <v>0</v>
      </c>
      <c r="AJ1606" s="6">
        <v>6</v>
      </c>
      <c r="AK1606" s="11">
        <v>0</v>
      </c>
      <c r="AL1606" s="11">
        <v>0</v>
      </c>
      <c r="AM1606" s="11">
        <v>0</v>
      </c>
      <c r="AN1606" s="11">
        <v>0</v>
      </c>
      <c r="AO1606" s="11">
        <v>3000</v>
      </c>
      <c r="AP1606" s="11">
        <v>0</v>
      </c>
      <c r="AQ1606" s="11">
        <v>0</v>
      </c>
      <c r="AR1606" s="6">
        <v>0</v>
      </c>
      <c r="AS1606" s="11" t="s">
        <v>155</v>
      </c>
      <c r="AT1606" s="12" t="s">
        <v>465</v>
      </c>
      <c r="AU1606" s="11" t="s">
        <v>166</v>
      </c>
      <c r="AV1606" s="14">
        <v>10000015</v>
      </c>
      <c r="AW1606" s="14">
        <v>21000030</v>
      </c>
      <c r="AX1606" s="12" t="s">
        <v>688</v>
      </c>
      <c r="AY1606" s="11">
        <v>0</v>
      </c>
      <c r="AZ1606" s="13">
        <v>0</v>
      </c>
      <c r="BA1606" s="13">
        <v>0</v>
      </c>
      <c r="BB1606" s="95" t="s">
        <v>2202</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67000262</v>
      </c>
      <c r="D1607" s="12" t="s">
        <v>2022</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0</v>
      </c>
      <c r="X1607" s="11">
        <v>0</v>
      </c>
      <c r="Y1607" s="11">
        <v>0</v>
      </c>
      <c r="Z1607" s="11">
        <v>0</v>
      </c>
      <c r="AA1607" s="11">
        <v>0</v>
      </c>
      <c r="AB1607" s="11">
        <v>0</v>
      </c>
      <c r="AC1607" s="11">
        <v>0</v>
      </c>
      <c r="AD1607" s="11">
        <v>3</v>
      </c>
      <c r="AE1607" s="11">
        <v>2</v>
      </c>
      <c r="AF1607" s="11" t="s">
        <v>164</v>
      </c>
      <c r="AG1607" s="6">
        <v>0</v>
      </c>
      <c r="AH1607" s="6">
        <v>0</v>
      </c>
      <c r="AI1607" s="6">
        <v>0</v>
      </c>
      <c r="AJ1607" s="6">
        <v>1.5</v>
      </c>
      <c r="AK1607" s="11">
        <v>0</v>
      </c>
      <c r="AL1607" s="11">
        <v>0</v>
      </c>
      <c r="AM1607" s="11">
        <v>0</v>
      </c>
      <c r="AN1607" s="11">
        <v>1</v>
      </c>
      <c r="AO1607" s="11">
        <v>3000</v>
      </c>
      <c r="AP1607" s="11">
        <v>0.5</v>
      </c>
      <c r="AQ1607" s="11">
        <v>0</v>
      </c>
      <c r="AR1607" s="6">
        <v>93000201</v>
      </c>
      <c r="AS1607" s="11" t="s">
        <v>155</v>
      </c>
      <c r="AT1607" s="12" t="s">
        <v>156</v>
      </c>
      <c r="AU1607" s="11">
        <v>0</v>
      </c>
      <c r="AV1607" s="14">
        <v>0</v>
      </c>
      <c r="AW1607" s="14">
        <v>0</v>
      </c>
      <c r="AX1607" s="12" t="s">
        <v>2023</v>
      </c>
      <c r="AY1607" s="11">
        <v>0</v>
      </c>
      <c r="AZ1607" s="13">
        <v>0</v>
      </c>
      <c r="BA1607" s="13">
        <v>1</v>
      </c>
      <c r="BB1607" s="37" t="s">
        <v>2024</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67000263</v>
      </c>
      <c r="D1608" s="12" t="s">
        <v>2025</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0</v>
      </c>
      <c r="X1608" s="11">
        <v>0</v>
      </c>
      <c r="Y1608" s="11">
        <v>0</v>
      </c>
      <c r="Z1608" s="11">
        <v>0</v>
      </c>
      <c r="AA1608" s="11">
        <v>0</v>
      </c>
      <c r="AB1608" s="11">
        <v>0</v>
      </c>
      <c r="AC1608" s="11">
        <v>0</v>
      </c>
      <c r="AD1608" s="11">
        <v>3</v>
      </c>
      <c r="AE1608" s="11">
        <v>2</v>
      </c>
      <c r="AF1608" s="11" t="s">
        <v>164</v>
      </c>
      <c r="AG1608" s="6">
        <v>1</v>
      </c>
      <c r="AH1608" s="6">
        <v>0</v>
      </c>
      <c r="AI1608" s="6">
        <v>0</v>
      </c>
      <c r="AJ1608" s="6">
        <v>1.5</v>
      </c>
      <c r="AK1608" s="11">
        <v>0</v>
      </c>
      <c r="AL1608" s="11">
        <v>0</v>
      </c>
      <c r="AM1608" s="11">
        <v>0</v>
      </c>
      <c r="AN1608" s="11">
        <v>1</v>
      </c>
      <c r="AO1608" s="11">
        <v>3000</v>
      </c>
      <c r="AP1608" s="11">
        <v>0.5</v>
      </c>
      <c r="AQ1608" s="11">
        <v>0</v>
      </c>
      <c r="AR1608" s="6">
        <v>0</v>
      </c>
      <c r="AS1608" s="11" t="s">
        <v>2026</v>
      </c>
      <c r="AT1608" s="12" t="s">
        <v>210</v>
      </c>
      <c r="AU1608" s="11">
        <v>0</v>
      </c>
      <c r="AV1608" s="14">
        <v>0</v>
      </c>
      <c r="AW1608" s="14">
        <v>0</v>
      </c>
      <c r="AX1608" s="12" t="s">
        <v>157</v>
      </c>
      <c r="AY1608" s="11">
        <v>0</v>
      </c>
      <c r="AZ1608" s="13">
        <v>0</v>
      </c>
      <c r="BA1608" s="13">
        <v>1</v>
      </c>
      <c r="BB1608" s="37" t="s">
        <v>2027</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67000264</v>
      </c>
      <c r="D1609" s="54" t="s">
        <v>2028</v>
      </c>
      <c r="E1609" s="11">
        <v>1</v>
      </c>
      <c r="F1609" s="11">
        <v>90002001</v>
      </c>
      <c r="G1609" s="55">
        <v>0</v>
      </c>
      <c r="H1609" s="13">
        <v>0</v>
      </c>
      <c r="I1609" s="14">
        <v>1</v>
      </c>
      <c r="J1609" s="14">
        <v>0</v>
      </c>
      <c r="K1609" s="14">
        <v>0</v>
      </c>
      <c r="L1609" s="55">
        <v>0</v>
      </c>
      <c r="M1609" s="55">
        <v>0</v>
      </c>
      <c r="N1609" s="55">
        <v>1</v>
      </c>
      <c r="O1609" s="11">
        <v>1</v>
      </c>
      <c r="P1609" s="11">
        <v>0.1</v>
      </c>
      <c r="Q1609" s="55">
        <v>0</v>
      </c>
      <c r="R1609" s="6">
        <v>0</v>
      </c>
      <c r="S1609" s="55">
        <v>0</v>
      </c>
      <c r="T1609" s="11">
        <v>1</v>
      </c>
      <c r="U1609" s="55">
        <v>2</v>
      </c>
      <c r="V1609" s="55">
        <v>0</v>
      </c>
      <c r="W1609" s="55">
        <v>1.5</v>
      </c>
      <c r="X1609" s="11">
        <v>0</v>
      </c>
      <c r="Y1609" s="55">
        <v>0</v>
      </c>
      <c r="Z1609" s="55">
        <v>0</v>
      </c>
      <c r="AA1609" s="55">
        <v>0</v>
      </c>
      <c r="AB1609" s="55">
        <v>0</v>
      </c>
      <c r="AC1609" s="55">
        <v>0</v>
      </c>
      <c r="AD1609" s="55">
        <v>10</v>
      </c>
      <c r="AE1609" s="55">
        <v>2</v>
      </c>
      <c r="AF1609" s="55" t="s">
        <v>904</v>
      </c>
      <c r="AG1609" s="62">
        <v>0</v>
      </c>
      <c r="AH1609" s="6">
        <v>0</v>
      </c>
      <c r="AI1609" s="6">
        <v>0</v>
      </c>
      <c r="AJ1609" s="62">
        <v>1.5</v>
      </c>
      <c r="AK1609" s="55">
        <v>0</v>
      </c>
      <c r="AL1609" s="55">
        <v>0</v>
      </c>
      <c r="AM1609" s="55">
        <v>0</v>
      </c>
      <c r="AN1609" s="55">
        <v>2</v>
      </c>
      <c r="AO1609" s="55">
        <v>3000</v>
      </c>
      <c r="AP1609" s="55">
        <v>0.5</v>
      </c>
      <c r="AQ1609" s="55">
        <v>0</v>
      </c>
      <c r="AR1609" s="6">
        <v>0</v>
      </c>
      <c r="AS1609" s="55" t="s">
        <v>155</v>
      </c>
      <c r="AT1609" s="54" t="s">
        <v>210</v>
      </c>
      <c r="AU1609" s="11">
        <v>0</v>
      </c>
      <c r="AV1609" s="66">
        <v>10000007</v>
      </c>
      <c r="AW1609" s="14">
        <v>23000010</v>
      </c>
      <c r="AX1609" s="54" t="s">
        <v>157</v>
      </c>
      <c r="AY1609" s="55">
        <v>0</v>
      </c>
      <c r="AZ1609" s="73">
        <v>0</v>
      </c>
      <c r="BA1609" s="13">
        <v>1</v>
      </c>
      <c r="BB1609" s="74" t="s">
        <v>2029</v>
      </c>
      <c r="BC1609" s="55">
        <v>0</v>
      </c>
      <c r="BD1609" s="11">
        <v>0</v>
      </c>
      <c r="BE1609" s="55">
        <v>0</v>
      </c>
      <c r="BF1609" s="55">
        <v>0</v>
      </c>
      <c r="BG1609" s="55">
        <v>0</v>
      </c>
      <c r="BH1609" s="55">
        <v>0</v>
      </c>
      <c r="BI1609" s="11">
        <v>0</v>
      </c>
      <c r="BJ1609" s="6">
        <v>0</v>
      </c>
      <c r="BK1609" s="6">
        <v>0</v>
      </c>
      <c r="BL1609" s="6">
        <v>0</v>
      </c>
      <c r="BM1609" s="6">
        <v>0</v>
      </c>
      <c r="BN1609" s="6">
        <v>0</v>
      </c>
      <c r="BO1609" s="6">
        <v>0</v>
      </c>
    </row>
    <row r="1610" spans="3:67" ht="20.100000000000001" customHeight="1">
      <c r="C1610" s="14">
        <v>67000265</v>
      </c>
      <c r="D1610" s="12" t="s">
        <v>2030</v>
      </c>
      <c r="E1610" s="11">
        <v>1</v>
      </c>
      <c r="F1610" s="11">
        <v>90002001</v>
      </c>
      <c r="G1610" s="11">
        <v>0</v>
      </c>
      <c r="H1610" s="13">
        <v>0</v>
      </c>
      <c r="I1610" s="14">
        <v>1</v>
      </c>
      <c r="J1610" s="14">
        <v>0</v>
      </c>
      <c r="K1610" s="14">
        <v>0</v>
      </c>
      <c r="L1610" s="11">
        <v>0</v>
      </c>
      <c r="M1610" s="11">
        <v>0</v>
      </c>
      <c r="N1610" s="11">
        <v>1</v>
      </c>
      <c r="O1610" s="11">
        <v>2</v>
      </c>
      <c r="P1610" s="11">
        <v>1</v>
      </c>
      <c r="Q1610" s="11">
        <v>0</v>
      </c>
      <c r="R1610" s="6">
        <v>0</v>
      </c>
      <c r="S1610" s="11">
        <v>0</v>
      </c>
      <c r="T1610" s="11">
        <v>1</v>
      </c>
      <c r="U1610" s="11">
        <v>2</v>
      </c>
      <c r="V1610" s="11">
        <v>0</v>
      </c>
      <c r="W1610" s="11">
        <v>0</v>
      </c>
      <c r="X1610" s="11">
        <v>0</v>
      </c>
      <c r="Y1610" s="11">
        <v>0</v>
      </c>
      <c r="Z1610" s="11">
        <v>0</v>
      </c>
      <c r="AA1610" s="11">
        <v>0</v>
      </c>
      <c r="AB1610" s="11">
        <v>0</v>
      </c>
      <c r="AC1610" s="11">
        <v>0</v>
      </c>
      <c r="AD1610" s="11">
        <v>30</v>
      </c>
      <c r="AE1610" s="11">
        <v>2</v>
      </c>
      <c r="AF1610" s="11" t="s">
        <v>164</v>
      </c>
      <c r="AG1610" s="6">
        <v>0</v>
      </c>
      <c r="AH1610" s="6">
        <v>0</v>
      </c>
      <c r="AI1610" s="6">
        <v>0</v>
      </c>
      <c r="AJ1610" s="6">
        <v>1.5</v>
      </c>
      <c r="AK1610" s="11">
        <v>0</v>
      </c>
      <c r="AL1610" s="11">
        <v>0</v>
      </c>
      <c r="AM1610" s="11">
        <v>0</v>
      </c>
      <c r="AN1610" s="11">
        <v>1</v>
      </c>
      <c r="AO1610" s="11">
        <v>3000</v>
      </c>
      <c r="AP1610" s="11">
        <v>0.5</v>
      </c>
      <c r="AQ1610" s="11">
        <v>0</v>
      </c>
      <c r="AR1610" s="6">
        <v>93000203</v>
      </c>
      <c r="AS1610" s="11" t="s">
        <v>155</v>
      </c>
      <c r="AT1610" s="12" t="s">
        <v>156</v>
      </c>
      <c r="AU1610" s="11">
        <v>0</v>
      </c>
      <c r="AV1610" s="14">
        <v>0</v>
      </c>
      <c r="AW1610" s="14">
        <v>0</v>
      </c>
      <c r="AX1610" s="12" t="s">
        <v>2023</v>
      </c>
      <c r="AY1610" s="11">
        <v>0</v>
      </c>
      <c r="AZ1610" s="13">
        <v>0</v>
      </c>
      <c r="BA1610" s="13">
        <v>1</v>
      </c>
      <c r="BB1610" s="37" t="s">
        <v>2031</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67000266</v>
      </c>
      <c r="D1611" s="12" t="s">
        <v>2032</v>
      </c>
      <c r="E1611" s="11">
        <v>1</v>
      </c>
      <c r="F1611" s="11">
        <v>90002001</v>
      </c>
      <c r="G1611" s="11">
        <v>0</v>
      </c>
      <c r="H1611" s="13">
        <v>0</v>
      </c>
      <c r="I1611" s="14">
        <v>1</v>
      </c>
      <c r="J1611" s="14">
        <v>0</v>
      </c>
      <c r="K1611" s="14">
        <v>0</v>
      </c>
      <c r="L1611" s="11">
        <v>0</v>
      </c>
      <c r="M1611" s="11">
        <v>0</v>
      </c>
      <c r="N1611" s="11">
        <v>1</v>
      </c>
      <c r="O1611" s="11">
        <v>1</v>
      </c>
      <c r="P1611" s="11">
        <v>0.1</v>
      </c>
      <c r="Q1611" s="11">
        <v>0</v>
      </c>
      <c r="R1611" s="6">
        <v>0</v>
      </c>
      <c r="S1611" s="11">
        <v>0</v>
      </c>
      <c r="T1611" s="11">
        <v>1</v>
      </c>
      <c r="U1611" s="11">
        <v>2</v>
      </c>
      <c r="V1611" s="11">
        <v>0</v>
      </c>
      <c r="W1611" s="11">
        <v>1.5</v>
      </c>
      <c r="X1611" s="11">
        <v>0</v>
      </c>
      <c r="Y1611" s="11">
        <v>0</v>
      </c>
      <c r="Z1611" s="11">
        <v>0</v>
      </c>
      <c r="AA1611" s="11">
        <v>0</v>
      </c>
      <c r="AB1611" s="11">
        <v>0</v>
      </c>
      <c r="AC1611" s="11">
        <v>0</v>
      </c>
      <c r="AD1611" s="11">
        <v>3</v>
      </c>
      <c r="AE1611" s="11">
        <v>2</v>
      </c>
      <c r="AF1611" s="11" t="s">
        <v>164</v>
      </c>
      <c r="AG1611" s="6">
        <v>7</v>
      </c>
      <c r="AH1611" s="6">
        <v>0</v>
      </c>
      <c r="AI1611" s="6">
        <v>0</v>
      </c>
      <c r="AJ1611" s="6">
        <v>1.5</v>
      </c>
      <c r="AK1611" s="11">
        <v>0</v>
      </c>
      <c r="AL1611" s="11">
        <v>0</v>
      </c>
      <c r="AM1611" s="11">
        <v>0</v>
      </c>
      <c r="AN1611" s="11">
        <v>1</v>
      </c>
      <c r="AO1611" s="11">
        <v>3000</v>
      </c>
      <c r="AP1611" s="11">
        <v>0.5</v>
      </c>
      <c r="AQ1611" s="11">
        <v>0</v>
      </c>
      <c r="AR1611" s="6">
        <v>0</v>
      </c>
      <c r="AS1611" s="11" t="s">
        <v>728</v>
      </c>
      <c r="AT1611" s="12" t="s">
        <v>210</v>
      </c>
      <c r="AU1611" s="11">
        <v>0</v>
      </c>
      <c r="AV1611" s="14">
        <v>0</v>
      </c>
      <c r="AW1611" s="14">
        <v>0</v>
      </c>
      <c r="AX1611" s="12" t="s">
        <v>157</v>
      </c>
      <c r="AY1611" s="11">
        <v>0</v>
      </c>
      <c r="AZ1611" s="13">
        <v>0</v>
      </c>
      <c r="BA1611" s="13">
        <v>1</v>
      </c>
      <c r="BB1611" s="37" t="s">
        <v>2033</v>
      </c>
      <c r="BC1611" s="11">
        <v>0</v>
      </c>
      <c r="BD1611" s="11">
        <v>0</v>
      </c>
      <c r="BE1611" s="11">
        <v>0</v>
      </c>
      <c r="BF1611" s="11">
        <v>0</v>
      </c>
      <c r="BG1611" s="11">
        <v>0</v>
      </c>
      <c r="BH1611" s="11">
        <v>0</v>
      </c>
      <c r="BI1611" s="11">
        <v>0</v>
      </c>
      <c r="BJ1611" s="6">
        <v>0</v>
      </c>
      <c r="BK1611" s="6">
        <v>0</v>
      </c>
      <c r="BL1611" s="6">
        <v>0</v>
      </c>
      <c r="BM1611" s="6">
        <v>0</v>
      </c>
      <c r="BN1611" s="6">
        <v>0</v>
      </c>
      <c r="BO1611" s="6">
        <v>0</v>
      </c>
    </row>
    <row r="1612" spans="3:67" ht="20.100000000000001" customHeight="1">
      <c r="C1612" s="14">
        <v>67000267</v>
      </c>
      <c r="D1612" s="54" t="s">
        <v>2034</v>
      </c>
      <c r="E1612" s="11">
        <v>1</v>
      </c>
      <c r="F1612" s="11">
        <v>90002001</v>
      </c>
      <c r="G1612" s="55">
        <v>0</v>
      </c>
      <c r="H1612" s="13">
        <v>0</v>
      </c>
      <c r="I1612" s="14">
        <v>1</v>
      </c>
      <c r="J1612" s="14">
        <v>0</v>
      </c>
      <c r="K1612" s="14">
        <v>0</v>
      </c>
      <c r="L1612" s="55">
        <v>0</v>
      </c>
      <c r="M1612" s="55">
        <v>0</v>
      </c>
      <c r="N1612" s="55">
        <v>1</v>
      </c>
      <c r="O1612" s="55">
        <v>1</v>
      </c>
      <c r="P1612" s="55">
        <v>0.1</v>
      </c>
      <c r="Q1612" s="55">
        <v>0</v>
      </c>
      <c r="R1612" s="6">
        <v>0</v>
      </c>
      <c r="S1612" s="55">
        <v>0</v>
      </c>
      <c r="T1612" s="11">
        <v>1</v>
      </c>
      <c r="U1612" s="55">
        <v>2</v>
      </c>
      <c r="V1612" s="55">
        <v>0</v>
      </c>
      <c r="W1612" s="55">
        <v>1.5</v>
      </c>
      <c r="X1612" s="55">
        <v>0</v>
      </c>
      <c r="Y1612" s="55">
        <v>0</v>
      </c>
      <c r="Z1612" s="55">
        <v>0</v>
      </c>
      <c r="AA1612" s="55">
        <v>0</v>
      </c>
      <c r="AB1612" s="55">
        <v>0</v>
      </c>
      <c r="AC1612" s="55">
        <v>0</v>
      </c>
      <c r="AD1612" s="55">
        <v>3</v>
      </c>
      <c r="AE1612" s="55">
        <v>1</v>
      </c>
      <c r="AF1612" s="55" t="s">
        <v>504</v>
      </c>
      <c r="AG1612" s="62">
        <v>0</v>
      </c>
      <c r="AH1612" s="62">
        <v>0</v>
      </c>
      <c r="AI1612" s="6">
        <v>0</v>
      </c>
      <c r="AJ1612" s="62">
        <v>1.5</v>
      </c>
      <c r="AK1612" s="55">
        <v>0</v>
      </c>
      <c r="AL1612" s="55">
        <v>0</v>
      </c>
      <c r="AM1612" s="55">
        <v>0</v>
      </c>
      <c r="AN1612" s="55">
        <v>1</v>
      </c>
      <c r="AO1612" s="55">
        <v>3000</v>
      </c>
      <c r="AP1612" s="55">
        <v>1</v>
      </c>
      <c r="AQ1612" s="55">
        <v>0</v>
      </c>
      <c r="AR1612" s="6">
        <v>0</v>
      </c>
      <c r="AS1612" s="55" t="s">
        <v>155</v>
      </c>
      <c r="AT1612" s="54" t="s">
        <v>156</v>
      </c>
      <c r="AU1612" s="11">
        <v>0</v>
      </c>
      <c r="AV1612" s="66">
        <v>10000007</v>
      </c>
      <c r="AW1612" s="14">
        <v>23000020</v>
      </c>
      <c r="AX1612" s="54" t="s">
        <v>157</v>
      </c>
      <c r="AY1612" s="55">
        <v>0</v>
      </c>
      <c r="AZ1612" s="73">
        <v>0</v>
      </c>
      <c r="BA1612" s="13">
        <v>1</v>
      </c>
      <c r="BB1612" s="74" t="s">
        <v>2035</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67000268</v>
      </c>
      <c r="D1613" s="54" t="s">
        <v>2036</v>
      </c>
      <c r="E1613" s="11">
        <v>1</v>
      </c>
      <c r="F1613" s="11">
        <v>90002001</v>
      </c>
      <c r="G1613" s="55">
        <v>0</v>
      </c>
      <c r="H1613" s="13">
        <v>0</v>
      </c>
      <c r="I1613" s="14">
        <v>1</v>
      </c>
      <c r="J1613" s="14">
        <v>0</v>
      </c>
      <c r="K1613" s="14">
        <v>0</v>
      </c>
      <c r="L1613" s="55">
        <v>0</v>
      </c>
      <c r="M1613" s="55">
        <v>0</v>
      </c>
      <c r="N1613" s="55">
        <v>1</v>
      </c>
      <c r="O1613" s="55">
        <v>1</v>
      </c>
      <c r="P1613" s="55">
        <v>0.1</v>
      </c>
      <c r="Q1613" s="55">
        <v>0</v>
      </c>
      <c r="R1613" s="6">
        <v>0</v>
      </c>
      <c r="S1613" s="55">
        <v>0</v>
      </c>
      <c r="T1613" s="11">
        <v>1</v>
      </c>
      <c r="U1613" s="55">
        <v>2</v>
      </c>
      <c r="V1613" s="55">
        <v>0</v>
      </c>
      <c r="W1613" s="55">
        <v>1</v>
      </c>
      <c r="X1613" s="55">
        <v>0</v>
      </c>
      <c r="Y1613" s="55">
        <v>0</v>
      </c>
      <c r="Z1613" s="55">
        <v>0</v>
      </c>
      <c r="AA1613" s="55">
        <v>0</v>
      </c>
      <c r="AB1613" s="55">
        <v>0</v>
      </c>
      <c r="AC1613" s="55">
        <v>0</v>
      </c>
      <c r="AD1613" s="55">
        <v>3</v>
      </c>
      <c r="AE1613" s="55">
        <v>2</v>
      </c>
      <c r="AF1613" s="55" t="s">
        <v>164</v>
      </c>
      <c r="AG1613" s="62">
        <v>0</v>
      </c>
      <c r="AH1613" s="62">
        <v>1</v>
      </c>
      <c r="AI1613" s="6">
        <v>0</v>
      </c>
      <c r="AJ1613" s="62">
        <v>1.5</v>
      </c>
      <c r="AK1613" s="55">
        <v>0</v>
      </c>
      <c r="AL1613" s="55">
        <v>0</v>
      </c>
      <c r="AM1613" s="55">
        <v>0</v>
      </c>
      <c r="AN1613" s="55">
        <v>1</v>
      </c>
      <c r="AO1613" s="55">
        <v>3000</v>
      </c>
      <c r="AP1613" s="55">
        <v>0.5</v>
      </c>
      <c r="AQ1613" s="55">
        <v>0</v>
      </c>
      <c r="AR1613" s="6">
        <v>0</v>
      </c>
      <c r="AS1613" s="55" t="s">
        <v>2037</v>
      </c>
      <c r="AT1613" s="54" t="s">
        <v>210</v>
      </c>
      <c r="AU1613" s="11">
        <v>0</v>
      </c>
      <c r="AV1613" s="66">
        <v>10000007</v>
      </c>
      <c r="AW1613" s="14">
        <v>23000030</v>
      </c>
      <c r="AX1613" s="54" t="s">
        <v>157</v>
      </c>
      <c r="AY1613" s="55">
        <v>0</v>
      </c>
      <c r="AZ1613" s="73">
        <v>0</v>
      </c>
      <c r="BA1613" s="13">
        <v>1</v>
      </c>
      <c r="BB1613" s="74" t="s">
        <v>2038</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67000269</v>
      </c>
      <c r="D1614" s="54" t="s">
        <v>2039</v>
      </c>
      <c r="E1614" s="11">
        <v>1</v>
      </c>
      <c r="F1614" s="11">
        <v>90002001</v>
      </c>
      <c r="G1614" s="55">
        <v>0</v>
      </c>
      <c r="H1614" s="13">
        <v>0</v>
      </c>
      <c r="I1614" s="14">
        <v>1</v>
      </c>
      <c r="J1614" s="14">
        <v>0</v>
      </c>
      <c r="K1614" s="14">
        <v>0</v>
      </c>
      <c r="L1614" s="55">
        <v>0</v>
      </c>
      <c r="M1614" s="55">
        <v>0</v>
      </c>
      <c r="N1614" s="55">
        <v>1</v>
      </c>
      <c r="O1614" s="55">
        <v>1</v>
      </c>
      <c r="P1614" s="55">
        <v>0.1</v>
      </c>
      <c r="Q1614" s="55">
        <v>0</v>
      </c>
      <c r="R1614" s="6">
        <v>0</v>
      </c>
      <c r="S1614" s="55">
        <v>0</v>
      </c>
      <c r="T1614" s="11">
        <v>1</v>
      </c>
      <c r="U1614" s="55">
        <v>2</v>
      </c>
      <c r="V1614" s="55">
        <v>0</v>
      </c>
      <c r="W1614" s="55">
        <v>1</v>
      </c>
      <c r="X1614" s="55">
        <v>0</v>
      </c>
      <c r="Y1614" s="55">
        <v>0</v>
      </c>
      <c r="Z1614" s="55">
        <v>0</v>
      </c>
      <c r="AA1614" s="55">
        <v>0</v>
      </c>
      <c r="AB1614" s="55">
        <v>0</v>
      </c>
      <c r="AC1614" s="55">
        <v>0</v>
      </c>
      <c r="AD1614" s="55">
        <v>3</v>
      </c>
      <c r="AE1614" s="55">
        <v>2</v>
      </c>
      <c r="AF1614" s="55" t="s">
        <v>164</v>
      </c>
      <c r="AG1614" s="62">
        <v>0</v>
      </c>
      <c r="AH1614" s="62">
        <v>0</v>
      </c>
      <c r="AI1614" s="6">
        <v>0</v>
      </c>
      <c r="AJ1614" s="62">
        <v>1.5</v>
      </c>
      <c r="AK1614" s="55">
        <v>0</v>
      </c>
      <c r="AL1614" s="55">
        <v>0</v>
      </c>
      <c r="AM1614" s="55">
        <v>0</v>
      </c>
      <c r="AN1614" s="55">
        <v>1</v>
      </c>
      <c r="AO1614" s="55">
        <v>3000</v>
      </c>
      <c r="AP1614" s="55">
        <v>0.5</v>
      </c>
      <c r="AQ1614" s="55">
        <v>0</v>
      </c>
      <c r="AR1614" s="6">
        <v>0</v>
      </c>
      <c r="AS1614" s="55" t="s">
        <v>699</v>
      </c>
      <c r="AT1614" s="54" t="s">
        <v>210</v>
      </c>
      <c r="AU1614" s="11">
        <v>0</v>
      </c>
      <c r="AV1614" s="66">
        <v>10000007</v>
      </c>
      <c r="AW1614" s="14">
        <v>23000040</v>
      </c>
      <c r="AX1614" s="54" t="s">
        <v>157</v>
      </c>
      <c r="AY1614" s="55">
        <v>0</v>
      </c>
      <c r="AZ1614" s="73">
        <v>0</v>
      </c>
      <c r="BA1614" s="13">
        <v>1</v>
      </c>
      <c r="BB1614" s="74" t="s">
        <v>2040</v>
      </c>
      <c r="BC1614" s="55">
        <v>0</v>
      </c>
      <c r="BD1614" s="11">
        <v>0</v>
      </c>
      <c r="BE1614" s="55">
        <v>0</v>
      </c>
      <c r="BF1614" s="55">
        <v>0</v>
      </c>
      <c r="BG1614" s="55">
        <v>0</v>
      </c>
      <c r="BH1614" s="55">
        <v>0</v>
      </c>
      <c r="BI1614" s="11">
        <v>0</v>
      </c>
      <c r="BJ1614" s="6">
        <v>0</v>
      </c>
      <c r="BK1614" s="6">
        <v>0</v>
      </c>
      <c r="BL1614" s="6">
        <v>0</v>
      </c>
      <c r="BM1614" s="6">
        <v>0</v>
      </c>
      <c r="BN1614" s="6">
        <v>0</v>
      </c>
      <c r="BO1614" s="6">
        <v>0</v>
      </c>
    </row>
    <row r="1615" spans="3:67" ht="20.100000000000001" customHeight="1">
      <c r="C1615" s="14">
        <v>67000270</v>
      </c>
      <c r="D1615" s="12" t="s">
        <v>2041</v>
      </c>
      <c r="E1615" s="11">
        <v>1</v>
      </c>
      <c r="F1615" s="11">
        <v>90002001</v>
      </c>
      <c r="G1615" s="11">
        <v>0</v>
      </c>
      <c r="H1615" s="13">
        <v>0</v>
      </c>
      <c r="I1615" s="14">
        <v>1</v>
      </c>
      <c r="J1615" s="14">
        <v>0</v>
      </c>
      <c r="K1615" s="14">
        <v>0</v>
      </c>
      <c r="L1615" s="11">
        <v>0</v>
      </c>
      <c r="M1615" s="11">
        <v>0</v>
      </c>
      <c r="N1615" s="11">
        <v>1</v>
      </c>
      <c r="O1615" s="11">
        <v>1</v>
      </c>
      <c r="P1615" s="11">
        <v>0.1</v>
      </c>
      <c r="Q1615" s="11">
        <v>0</v>
      </c>
      <c r="R1615" s="6">
        <v>0</v>
      </c>
      <c r="S1615" s="11">
        <v>0</v>
      </c>
      <c r="T1615" s="11">
        <v>1</v>
      </c>
      <c r="U1615" s="11">
        <v>2</v>
      </c>
      <c r="V1615" s="11">
        <v>0</v>
      </c>
      <c r="W1615" s="11">
        <v>1.5</v>
      </c>
      <c r="X1615" s="11">
        <v>0</v>
      </c>
      <c r="Y1615" s="11">
        <v>0</v>
      </c>
      <c r="Z1615" s="11">
        <v>0</v>
      </c>
      <c r="AA1615" s="11">
        <v>0</v>
      </c>
      <c r="AB1615" s="11">
        <v>0</v>
      </c>
      <c r="AC1615" s="11">
        <v>0</v>
      </c>
      <c r="AD1615" s="11">
        <v>3</v>
      </c>
      <c r="AE1615" s="11">
        <v>2</v>
      </c>
      <c r="AF1615" s="11" t="s">
        <v>164</v>
      </c>
      <c r="AG1615" s="6">
        <v>7</v>
      </c>
      <c r="AH1615" s="6">
        <v>2</v>
      </c>
      <c r="AI1615" s="6">
        <v>0</v>
      </c>
      <c r="AJ1615" s="6">
        <v>1.5</v>
      </c>
      <c r="AK1615" s="11">
        <v>0</v>
      </c>
      <c r="AL1615" s="11">
        <v>0</v>
      </c>
      <c r="AM1615" s="11">
        <v>0</v>
      </c>
      <c r="AN1615" s="11">
        <v>1</v>
      </c>
      <c r="AO1615" s="11">
        <v>3000</v>
      </c>
      <c r="AP1615" s="11">
        <v>0.5</v>
      </c>
      <c r="AQ1615" s="11">
        <v>0</v>
      </c>
      <c r="AR1615" s="6">
        <v>0</v>
      </c>
      <c r="AS1615" s="11" t="s">
        <v>2042</v>
      </c>
      <c r="AT1615" s="12" t="s">
        <v>210</v>
      </c>
      <c r="AU1615" s="11">
        <v>0</v>
      </c>
      <c r="AV1615" s="14">
        <v>0</v>
      </c>
      <c r="AW1615" s="14">
        <v>0</v>
      </c>
      <c r="AX1615" s="12" t="s">
        <v>157</v>
      </c>
      <c r="AY1615" s="11">
        <v>0</v>
      </c>
      <c r="AZ1615" s="13">
        <v>0</v>
      </c>
      <c r="BA1615" s="13">
        <v>1</v>
      </c>
      <c r="BB1615" s="37" t="s">
        <v>2043</v>
      </c>
      <c r="BC1615" s="11">
        <v>0</v>
      </c>
      <c r="BD1615" s="11">
        <v>0</v>
      </c>
      <c r="BE1615" s="11">
        <v>0</v>
      </c>
      <c r="BF1615" s="11">
        <v>0</v>
      </c>
      <c r="BG1615" s="11">
        <v>0</v>
      </c>
      <c r="BH1615" s="11">
        <v>0</v>
      </c>
      <c r="BI1615" s="11">
        <v>0</v>
      </c>
      <c r="BJ1615" s="6">
        <v>0</v>
      </c>
      <c r="BK1615" s="6">
        <v>0</v>
      </c>
      <c r="BL1615" s="6">
        <v>0</v>
      </c>
      <c r="BM1615" s="6">
        <v>0</v>
      </c>
      <c r="BN1615" s="6">
        <v>0</v>
      </c>
      <c r="BO1615" s="6">
        <v>0</v>
      </c>
    </row>
    <row r="1616" spans="3:67" ht="20.100000000000001" customHeight="1">
      <c r="C1616" s="14">
        <v>67000271</v>
      </c>
      <c r="D1616" s="12" t="s">
        <v>2044</v>
      </c>
      <c r="E1616" s="11">
        <v>1</v>
      </c>
      <c r="F1616" s="11">
        <v>90002001</v>
      </c>
      <c r="G1616" s="11">
        <v>0</v>
      </c>
      <c r="H1616" s="13">
        <v>0</v>
      </c>
      <c r="I1616" s="14">
        <v>1</v>
      </c>
      <c r="J1616" s="14">
        <v>0</v>
      </c>
      <c r="K1616" s="14">
        <v>0</v>
      </c>
      <c r="L1616" s="11">
        <v>0</v>
      </c>
      <c r="M1616" s="11">
        <v>0</v>
      </c>
      <c r="N1616" s="11">
        <v>1</v>
      </c>
      <c r="O1616" s="11">
        <v>1</v>
      </c>
      <c r="P1616" s="11">
        <v>0.1</v>
      </c>
      <c r="Q1616" s="11">
        <v>0</v>
      </c>
      <c r="R1616" s="6">
        <v>0</v>
      </c>
      <c r="S1616" s="11">
        <v>0</v>
      </c>
      <c r="T1616" s="11">
        <v>1</v>
      </c>
      <c r="U1616" s="11">
        <v>2</v>
      </c>
      <c r="V1616" s="11">
        <v>0</v>
      </c>
      <c r="W1616" s="11">
        <v>1.5</v>
      </c>
      <c r="X1616" s="11">
        <v>0</v>
      </c>
      <c r="Y1616" s="11">
        <v>0</v>
      </c>
      <c r="Z1616" s="11">
        <v>0</v>
      </c>
      <c r="AA1616" s="11">
        <v>0</v>
      </c>
      <c r="AB1616" s="11">
        <v>0</v>
      </c>
      <c r="AC1616" s="11">
        <v>0</v>
      </c>
      <c r="AD1616" s="11">
        <v>3</v>
      </c>
      <c r="AE1616" s="11">
        <v>2</v>
      </c>
      <c r="AF1616" s="11" t="s">
        <v>164</v>
      </c>
      <c r="AG1616" s="6">
        <v>7</v>
      </c>
      <c r="AH1616" s="6">
        <v>2</v>
      </c>
      <c r="AI1616" s="6">
        <v>0</v>
      </c>
      <c r="AJ1616" s="6">
        <v>1.5</v>
      </c>
      <c r="AK1616" s="11">
        <v>0</v>
      </c>
      <c r="AL1616" s="11">
        <v>0</v>
      </c>
      <c r="AM1616" s="11">
        <v>0</v>
      </c>
      <c r="AN1616" s="11">
        <v>1</v>
      </c>
      <c r="AO1616" s="11">
        <v>3000</v>
      </c>
      <c r="AP1616" s="11">
        <v>0.5</v>
      </c>
      <c r="AQ1616" s="11">
        <v>0</v>
      </c>
      <c r="AR1616" s="6">
        <v>0</v>
      </c>
      <c r="AS1616" s="11" t="s">
        <v>2045</v>
      </c>
      <c r="AT1616" s="12" t="s">
        <v>210</v>
      </c>
      <c r="AU1616" s="11">
        <v>0</v>
      </c>
      <c r="AV1616" s="14">
        <v>0</v>
      </c>
      <c r="AW1616" s="14">
        <v>0</v>
      </c>
      <c r="AX1616" s="12" t="s">
        <v>157</v>
      </c>
      <c r="AY1616" s="11">
        <v>0</v>
      </c>
      <c r="AZ1616" s="13">
        <v>0</v>
      </c>
      <c r="BA1616" s="13">
        <v>1</v>
      </c>
      <c r="BB1616" s="37" t="s">
        <v>2046</v>
      </c>
      <c r="BC1616" s="11">
        <v>0</v>
      </c>
      <c r="BD1616" s="11">
        <v>0</v>
      </c>
      <c r="BE1616" s="11">
        <v>0</v>
      </c>
      <c r="BF1616" s="11">
        <v>0</v>
      </c>
      <c r="BG1616" s="11">
        <v>0</v>
      </c>
      <c r="BH1616" s="11">
        <v>0</v>
      </c>
      <c r="BI1616" s="11">
        <v>0</v>
      </c>
      <c r="BJ1616" s="6">
        <v>0</v>
      </c>
      <c r="BK1616" s="6">
        <v>0</v>
      </c>
      <c r="BL1616" s="6">
        <v>0</v>
      </c>
      <c r="BM1616" s="6">
        <v>0</v>
      </c>
      <c r="BN1616" s="6">
        <v>0</v>
      </c>
      <c r="BO1616" s="6">
        <v>0</v>
      </c>
    </row>
    <row r="1617" spans="3:67" ht="20.100000000000001" customHeight="1">
      <c r="C1617" s="14">
        <v>67000272</v>
      </c>
      <c r="D1617" s="12" t="s">
        <v>2047</v>
      </c>
      <c r="E1617" s="11">
        <v>1</v>
      </c>
      <c r="F1617" s="11">
        <v>90002001</v>
      </c>
      <c r="G1617" s="11">
        <v>0</v>
      </c>
      <c r="H1617" s="13">
        <v>0</v>
      </c>
      <c r="I1617" s="14">
        <v>1</v>
      </c>
      <c r="J1617" s="14">
        <v>0</v>
      </c>
      <c r="K1617" s="14">
        <v>0</v>
      </c>
      <c r="L1617" s="11">
        <v>0</v>
      </c>
      <c r="M1617" s="11">
        <v>0</v>
      </c>
      <c r="N1617" s="11">
        <v>1</v>
      </c>
      <c r="O1617" s="11">
        <v>1</v>
      </c>
      <c r="P1617" s="11">
        <v>0.1</v>
      </c>
      <c r="Q1617" s="11">
        <v>0</v>
      </c>
      <c r="R1617" s="6">
        <v>0</v>
      </c>
      <c r="S1617" s="11">
        <v>0</v>
      </c>
      <c r="T1617" s="11">
        <v>1</v>
      </c>
      <c r="U1617" s="11">
        <v>2</v>
      </c>
      <c r="V1617" s="11">
        <v>0</v>
      </c>
      <c r="W1617" s="11">
        <v>1.5</v>
      </c>
      <c r="X1617" s="11">
        <v>0</v>
      </c>
      <c r="Y1617" s="11">
        <v>0</v>
      </c>
      <c r="Z1617" s="11">
        <v>0</v>
      </c>
      <c r="AA1617" s="11">
        <v>0</v>
      </c>
      <c r="AB1617" s="11">
        <v>0</v>
      </c>
      <c r="AC1617" s="11">
        <v>0</v>
      </c>
      <c r="AD1617" s="11">
        <v>3</v>
      </c>
      <c r="AE1617" s="11">
        <v>2</v>
      </c>
      <c r="AF1617" s="11" t="s">
        <v>164</v>
      </c>
      <c r="AG1617" s="6">
        <v>7</v>
      </c>
      <c r="AH1617" s="6">
        <v>2</v>
      </c>
      <c r="AI1617" s="6">
        <v>0</v>
      </c>
      <c r="AJ1617" s="6">
        <v>1.5</v>
      </c>
      <c r="AK1617" s="11">
        <v>0</v>
      </c>
      <c r="AL1617" s="11">
        <v>0</v>
      </c>
      <c r="AM1617" s="11">
        <v>0</v>
      </c>
      <c r="AN1617" s="11">
        <v>1</v>
      </c>
      <c r="AO1617" s="11">
        <v>3000</v>
      </c>
      <c r="AP1617" s="11">
        <v>0.5</v>
      </c>
      <c r="AQ1617" s="11">
        <v>0</v>
      </c>
      <c r="AR1617" s="6">
        <v>0</v>
      </c>
      <c r="AS1617" s="11" t="s">
        <v>2048</v>
      </c>
      <c r="AT1617" s="12" t="s">
        <v>210</v>
      </c>
      <c r="AU1617" s="11">
        <v>0</v>
      </c>
      <c r="AV1617" s="14">
        <v>0</v>
      </c>
      <c r="AW1617" s="14">
        <v>0</v>
      </c>
      <c r="AX1617" s="12" t="s">
        <v>157</v>
      </c>
      <c r="AY1617" s="11">
        <v>0</v>
      </c>
      <c r="AZ1617" s="13">
        <v>0</v>
      </c>
      <c r="BA1617" s="13">
        <v>1</v>
      </c>
      <c r="BB1617" s="37" t="s">
        <v>2049</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67000273</v>
      </c>
      <c r="D1618" s="12" t="s">
        <v>2050</v>
      </c>
      <c r="E1618" s="11">
        <v>1</v>
      </c>
      <c r="F1618" s="11">
        <v>90002001</v>
      </c>
      <c r="G1618" s="11">
        <v>0</v>
      </c>
      <c r="H1618" s="13">
        <v>0</v>
      </c>
      <c r="I1618" s="14">
        <v>1</v>
      </c>
      <c r="J1618" s="14">
        <v>0</v>
      </c>
      <c r="K1618" s="14">
        <v>0</v>
      </c>
      <c r="L1618" s="11">
        <v>0</v>
      </c>
      <c r="M1618" s="11">
        <v>0</v>
      </c>
      <c r="N1618" s="11">
        <v>1</v>
      </c>
      <c r="O1618" s="11">
        <v>1</v>
      </c>
      <c r="P1618" s="11">
        <v>0.1</v>
      </c>
      <c r="Q1618" s="11">
        <v>0</v>
      </c>
      <c r="R1618" s="6">
        <v>0</v>
      </c>
      <c r="S1618" s="11">
        <v>0</v>
      </c>
      <c r="T1618" s="11">
        <v>1</v>
      </c>
      <c r="U1618" s="11">
        <v>2</v>
      </c>
      <c r="V1618" s="11">
        <v>0</v>
      </c>
      <c r="W1618" s="11">
        <v>2</v>
      </c>
      <c r="X1618" s="11">
        <v>0</v>
      </c>
      <c r="Y1618" s="11">
        <v>0</v>
      </c>
      <c r="Z1618" s="11">
        <v>0</v>
      </c>
      <c r="AA1618" s="11">
        <v>0</v>
      </c>
      <c r="AB1618" s="11">
        <v>0</v>
      </c>
      <c r="AC1618" s="11">
        <v>0</v>
      </c>
      <c r="AD1618" s="11">
        <v>3</v>
      </c>
      <c r="AE1618" s="11">
        <v>2</v>
      </c>
      <c r="AF1618" s="11" t="s">
        <v>164</v>
      </c>
      <c r="AG1618" s="6">
        <v>7</v>
      </c>
      <c r="AH1618" s="6">
        <v>2</v>
      </c>
      <c r="AI1618" s="6">
        <v>0</v>
      </c>
      <c r="AJ1618" s="6">
        <v>1.5</v>
      </c>
      <c r="AK1618" s="11">
        <v>0</v>
      </c>
      <c r="AL1618" s="11">
        <v>0</v>
      </c>
      <c r="AM1618" s="11">
        <v>0</v>
      </c>
      <c r="AN1618" s="11">
        <v>1</v>
      </c>
      <c r="AO1618" s="11">
        <v>3000</v>
      </c>
      <c r="AP1618" s="11">
        <v>0.5</v>
      </c>
      <c r="AQ1618" s="11">
        <v>0</v>
      </c>
      <c r="AR1618" s="6">
        <v>0</v>
      </c>
      <c r="AS1618" s="11" t="s">
        <v>155</v>
      </c>
      <c r="AT1618" s="12" t="s">
        <v>210</v>
      </c>
      <c r="AU1618" s="11">
        <v>0</v>
      </c>
      <c r="AV1618" s="14">
        <v>0</v>
      </c>
      <c r="AW1618" s="14">
        <v>0</v>
      </c>
      <c r="AX1618" s="12" t="s">
        <v>157</v>
      </c>
      <c r="AY1618" s="11">
        <v>0</v>
      </c>
      <c r="AZ1618" s="13">
        <v>0</v>
      </c>
      <c r="BA1618" s="13">
        <v>1</v>
      </c>
      <c r="BB1618" s="37" t="s">
        <v>2051</v>
      </c>
      <c r="BC1618" s="11">
        <v>0</v>
      </c>
      <c r="BD1618" s="11">
        <v>0</v>
      </c>
      <c r="BE1618" s="11">
        <v>0</v>
      </c>
      <c r="BF1618" s="11">
        <v>0</v>
      </c>
      <c r="BG1618" s="11">
        <v>0</v>
      </c>
      <c r="BH1618" s="11">
        <v>0</v>
      </c>
      <c r="BI1618" s="11">
        <v>0</v>
      </c>
      <c r="BJ1618" s="6">
        <v>0</v>
      </c>
      <c r="BK1618" s="6">
        <v>0</v>
      </c>
      <c r="BL1618" s="6">
        <v>0</v>
      </c>
      <c r="BM1618" s="6">
        <v>0</v>
      </c>
      <c r="BN1618" s="6">
        <v>0</v>
      </c>
      <c r="BO1618" s="6">
        <v>0</v>
      </c>
    </row>
    <row r="1619" spans="3:67" ht="20.100000000000001" customHeight="1">
      <c r="C1619" s="14">
        <v>67000274</v>
      </c>
      <c r="D1619" s="12" t="s">
        <v>2052</v>
      </c>
      <c r="E1619" s="11">
        <v>1</v>
      </c>
      <c r="F1619" s="11">
        <v>90002001</v>
      </c>
      <c r="G1619" s="11">
        <v>0</v>
      </c>
      <c r="H1619" s="13">
        <v>0</v>
      </c>
      <c r="I1619" s="14">
        <v>1</v>
      </c>
      <c r="J1619" s="14">
        <v>0</v>
      </c>
      <c r="K1619" s="14">
        <v>0</v>
      </c>
      <c r="L1619" s="11">
        <v>0</v>
      </c>
      <c r="M1619" s="11">
        <v>0</v>
      </c>
      <c r="N1619" s="11">
        <v>1</v>
      </c>
      <c r="O1619" s="11">
        <v>1</v>
      </c>
      <c r="P1619" s="11">
        <v>0.1</v>
      </c>
      <c r="Q1619" s="11">
        <v>0</v>
      </c>
      <c r="R1619" s="6">
        <v>0</v>
      </c>
      <c r="S1619" s="11">
        <v>0</v>
      </c>
      <c r="T1619" s="11">
        <v>1</v>
      </c>
      <c r="U1619" s="11">
        <v>2</v>
      </c>
      <c r="V1619" s="11">
        <v>0</v>
      </c>
      <c r="W1619" s="11">
        <v>1</v>
      </c>
      <c r="X1619" s="11">
        <v>0</v>
      </c>
      <c r="Y1619" s="11">
        <v>0</v>
      </c>
      <c r="Z1619" s="11">
        <v>0</v>
      </c>
      <c r="AA1619" s="11">
        <v>0</v>
      </c>
      <c r="AB1619" s="11">
        <v>0</v>
      </c>
      <c r="AC1619" s="11">
        <v>0</v>
      </c>
      <c r="AD1619" s="11">
        <v>10</v>
      </c>
      <c r="AE1619" s="11">
        <v>2</v>
      </c>
      <c r="AF1619" s="11" t="s">
        <v>164</v>
      </c>
      <c r="AG1619" s="6">
        <v>0</v>
      </c>
      <c r="AH1619" s="6">
        <v>0</v>
      </c>
      <c r="AI1619" s="6">
        <v>0</v>
      </c>
      <c r="AJ1619" s="6">
        <v>1.5</v>
      </c>
      <c r="AK1619" s="11">
        <v>0</v>
      </c>
      <c r="AL1619" s="11">
        <v>0</v>
      </c>
      <c r="AM1619" s="11">
        <v>0</v>
      </c>
      <c r="AN1619" s="11">
        <v>1</v>
      </c>
      <c r="AO1619" s="11">
        <v>3000</v>
      </c>
      <c r="AP1619" s="11">
        <v>0.5</v>
      </c>
      <c r="AQ1619" s="11">
        <v>0</v>
      </c>
      <c r="AR1619" s="6">
        <v>0</v>
      </c>
      <c r="AS1619" s="11" t="s">
        <v>699</v>
      </c>
      <c r="AT1619" s="12" t="s">
        <v>210</v>
      </c>
      <c r="AU1619" s="11">
        <v>0</v>
      </c>
      <c r="AV1619" s="14">
        <v>10000007</v>
      </c>
      <c r="AW1619" s="14">
        <v>23000070</v>
      </c>
      <c r="AX1619" s="12" t="s">
        <v>157</v>
      </c>
      <c r="AY1619" s="11">
        <v>0</v>
      </c>
      <c r="AZ1619" s="13">
        <v>0</v>
      </c>
      <c r="BA1619" s="13">
        <v>1</v>
      </c>
      <c r="BB1619" s="37" t="s">
        <v>2053</v>
      </c>
      <c r="BC1619" s="11">
        <v>0</v>
      </c>
      <c r="BD1619" s="11">
        <v>0</v>
      </c>
      <c r="BE1619" s="11">
        <v>0</v>
      </c>
      <c r="BF1619" s="11">
        <v>0</v>
      </c>
      <c r="BG1619" s="11">
        <v>0</v>
      </c>
      <c r="BH1619" s="11">
        <v>0</v>
      </c>
      <c r="BI1619" s="11">
        <v>0</v>
      </c>
      <c r="BJ1619" s="6">
        <v>0</v>
      </c>
      <c r="BK1619" s="6">
        <v>0</v>
      </c>
      <c r="BL1619" s="6">
        <v>0</v>
      </c>
      <c r="BM1619" s="6">
        <v>0</v>
      </c>
      <c r="BN1619" s="6">
        <v>0</v>
      </c>
      <c r="BO1619" s="6">
        <v>0</v>
      </c>
    </row>
    <row r="1620" spans="3:67" ht="20.100000000000001" customHeight="1">
      <c r="C1620" s="14">
        <v>67000275</v>
      </c>
      <c r="D1620" s="54" t="s">
        <v>2054</v>
      </c>
      <c r="E1620" s="11">
        <v>1</v>
      </c>
      <c r="F1620" s="11">
        <v>90002001</v>
      </c>
      <c r="G1620" s="55">
        <v>0</v>
      </c>
      <c r="H1620" s="13">
        <v>0</v>
      </c>
      <c r="I1620" s="14">
        <v>1</v>
      </c>
      <c r="J1620" s="14">
        <v>0</v>
      </c>
      <c r="K1620" s="14">
        <v>0</v>
      </c>
      <c r="L1620" s="55">
        <v>0</v>
      </c>
      <c r="M1620" s="55">
        <v>0</v>
      </c>
      <c r="N1620" s="55">
        <v>1</v>
      </c>
      <c r="O1620" s="55">
        <v>2</v>
      </c>
      <c r="P1620" s="55">
        <v>1</v>
      </c>
      <c r="Q1620" s="55">
        <v>0</v>
      </c>
      <c r="R1620" s="6">
        <v>0</v>
      </c>
      <c r="S1620" s="55">
        <v>0</v>
      </c>
      <c r="T1620" s="11">
        <v>1</v>
      </c>
      <c r="U1620" s="55">
        <v>2</v>
      </c>
      <c r="V1620" s="55">
        <v>0</v>
      </c>
      <c r="W1620" s="55">
        <v>0</v>
      </c>
      <c r="X1620" s="55">
        <v>0</v>
      </c>
      <c r="Y1620" s="55">
        <v>0</v>
      </c>
      <c r="Z1620" s="55">
        <v>0</v>
      </c>
      <c r="AA1620" s="55">
        <v>0</v>
      </c>
      <c r="AB1620" s="55">
        <v>0</v>
      </c>
      <c r="AC1620" s="55">
        <v>0</v>
      </c>
      <c r="AD1620" s="55">
        <v>20</v>
      </c>
      <c r="AE1620" s="55">
        <v>2</v>
      </c>
      <c r="AF1620" s="55" t="s">
        <v>164</v>
      </c>
      <c r="AG1620" s="6">
        <v>0</v>
      </c>
      <c r="AH1620" s="6">
        <v>0</v>
      </c>
      <c r="AI1620" s="6">
        <v>0</v>
      </c>
      <c r="AJ1620" s="62">
        <v>1.5</v>
      </c>
      <c r="AK1620" s="55">
        <v>0</v>
      </c>
      <c r="AL1620" s="55">
        <v>0</v>
      </c>
      <c r="AM1620" s="55">
        <v>0</v>
      </c>
      <c r="AN1620" s="55">
        <v>1</v>
      </c>
      <c r="AO1620" s="55">
        <v>3000</v>
      </c>
      <c r="AP1620" s="55">
        <v>0.5</v>
      </c>
      <c r="AQ1620" s="55">
        <v>0</v>
      </c>
      <c r="AR1620" s="6">
        <v>0</v>
      </c>
      <c r="AS1620" s="55" t="s">
        <v>2055</v>
      </c>
      <c r="AT1620" s="54" t="s">
        <v>210</v>
      </c>
      <c r="AU1620" s="11">
        <v>0</v>
      </c>
      <c r="AV1620" s="66">
        <v>10000007</v>
      </c>
      <c r="AW1620" s="14">
        <v>23000050</v>
      </c>
      <c r="AX1620" s="54" t="s">
        <v>157</v>
      </c>
      <c r="AY1620" s="55">
        <v>0</v>
      </c>
      <c r="AZ1620" s="73">
        <v>0</v>
      </c>
      <c r="BA1620" s="13">
        <v>1</v>
      </c>
      <c r="BB1620" s="74" t="s">
        <v>2056</v>
      </c>
      <c r="BC1620" s="55">
        <v>0</v>
      </c>
      <c r="BD1620" s="11">
        <v>0</v>
      </c>
      <c r="BE1620" s="55">
        <v>0</v>
      </c>
      <c r="BF1620" s="55">
        <v>0</v>
      </c>
      <c r="BG1620" s="55">
        <v>0</v>
      </c>
      <c r="BH1620" s="55">
        <v>0</v>
      </c>
      <c r="BI1620" s="11">
        <v>0</v>
      </c>
      <c r="BJ1620" s="6">
        <v>0</v>
      </c>
      <c r="BK1620" s="6">
        <v>0</v>
      </c>
      <c r="BL1620" s="6">
        <v>0</v>
      </c>
      <c r="BM1620" s="6">
        <v>0</v>
      </c>
      <c r="BN1620" s="6">
        <v>0</v>
      </c>
      <c r="BO1620" s="6">
        <v>0</v>
      </c>
    </row>
    <row r="1621" spans="3:67" ht="20.100000000000001" customHeight="1">
      <c r="C1621" s="14">
        <v>67000276</v>
      </c>
      <c r="D1621" s="54" t="s">
        <v>2057</v>
      </c>
      <c r="E1621" s="11">
        <v>1</v>
      </c>
      <c r="F1621" s="11">
        <v>90002001</v>
      </c>
      <c r="G1621" s="55">
        <v>0</v>
      </c>
      <c r="H1621" s="13">
        <v>0</v>
      </c>
      <c r="I1621" s="14">
        <v>1</v>
      </c>
      <c r="J1621" s="14">
        <v>0</v>
      </c>
      <c r="K1621" s="14">
        <v>0</v>
      </c>
      <c r="L1621" s="55">
        <v>0</v>
      </c>
      <c r="M1621" s="55">
        <v>0</v>
      </c>
      <c r="N1621" s="55">
        <v>1</v>
      </c>
      <c r="O1621" s="55">
        <v>2</v>
      </c>
      <c r="P1621" s="55">
        <v>1</v>
      </c>
      <c r="Q1621" s="55">
        <v>0</v>
      </c>
      <c r="R1621" s="6">
        <v>0</v>
      </c>
      <c r="S1621" s="55">
        <v>0</v>
      </c>
      <c r="T1621" s="11">
        <v>1</v>
      </c>
      <c r="U1621" s="55">
        <v>2</v>
      </c>
      <c r="V1621" s="55">
        <v>0</v>
      </c>
      <c r="W1621" s="55">
        <v>0</v>
      </c>
      <c r="X1621" s="55">
        <v>0</v>
      </c>
      <c r="Y1621" s="55">
        <v>0</v>
      </c>
      <c r="Z1621" s="55">
        <v>0</v>
      </c>
      <c r="AA1621" s="55">
        <v>0</v>
      </c>
      <c r="AB1621" s="55">
        <v>0</v>
      </c>
      <c r="AC1621" s="55">
        <v>0</v>
      </c>
      <c r="AD1621" s="55">
        <v>30</v>
      </c>
      <c r="AE1621" s="55">
        <v>2</v>
      </c>
      <c r="AF1621" s="55" t="s">
        <v>164</v>
      </c>
      <c r="AG1621" s="6">
        <v>0</v>
      </c>
      <c r="AH1621" s="6">
        <v>0</v>
      </c>
      <c r="AI1621" s="6">
        <v>0</v>
      </c>
      <c r="AJ1621" s="62">
        <v>1.5</v>
      </c>
      <c r="AK1621" s="55">
        <v>0</v>
      </c>
      <c r="AL1621" s="55">
        <v>0</v>
      </c>
      <c r="AM1621" s="55">
        <v>0</v>
      </c>
      <c r="AN1621" s="55">
        <v>1</v>
      </c>
      <c r="AO1621" s="55">
        <v>3000</v>
      </c>
      <c r="AP1621" s="55">
        <v>0.5</v>
      </c>
      <c r="AQ1621" s="55">
        <v>0</v>
      </c>
      <c r="AR1621" s="6">
        <v>0</v>
      </c>
      <c r="AS1621" s="55" t="s">
        <v>2058</v>
      </c>
      <c r="AT1621" s="54" t="s">
        <v>210</v>
      </c>
      <c r="AU1621" s="11">
        <v>0</v>
      </c>
      <c r="AV1621" s="66">
        <v>10000007</v>
      </c>
      <c r="AW1621" s="14">
        <v>23000060</v>
      </c>
      <c r="AX1621" s="54" t="s">
        <v>157</v>
      </c>
      <c r="AY1621" s="55">
        <v>0</v>
      </c>
      <c r="AZ1621" s="73">
        <v>0</v>
      </c>
      <c r="BA1621" s="73">
        <v>0</v>
      </c>
      <c r="BB1621" s="74" t="s">
        <v>2059</v>
      </c>
      <c r="BC1621" s="55">
        <v>0</v>
      </c>
      <c r="BD1621" s="11">
        <v>0</v>
      </c>
      <c r="BE1621" s="55">
        <v>0</v>
      </c>
      <c r="BF1621" s="55">
        <v>0</v>
      </c>
      <c r="BG1621" s="55">
        <v>0</v>
      </c>
      <c r="BH1621" s="55">
        <v>0</v>
      </c>
      <c r="BI1621" s="11">
        <v>0</v>
      </c>
      <c r="BJ1621" s="6">
        <v>0</v>
      </c>
      <c r="BK1621" s="6">
        <v>0</v>
      </c>
      <c r="BL1621" s="6">
        <v>0</v>
      </c>
      <c r="BM1621" s="6">
        <v>0</v>
      </c>
      <c r="BN1621" s="6">
        <v>0</v>
      </c>
      <c r="BO1621" s="6">
        <v>0</v>
      </c>
    </row>
    <row r="1622" spans="3:67" ht="20.100000000000001" customHeight="1">
      <c r="C1622" s="14">
        <v>67000277</v>
      </c>
      <c r="D1622" s="54" t="s">
        <v>399</v>
      </c>
      <c r="E1622" s="11">
        <v>1</v>
      </c>
      <c r="F1622" s="11">
        <v>90002001</v>
      </c>
      <c r="G1622" s="55">
        <v>0</v>
      </c>
      <c r="H1622" s="13">
        <v>0</v>
      </c>
      <c r="I1622" s="14">
        <v>1</v>
      </c>
      <c r="J1622" s="14">
        <v>0</v>
      </c>
      <c r="K1622" s="14">
        <v>0</v>
      </c>
      <c r="L1622" s="55">
        <v>0</v>
      </c>
      <c r="M1622" s="55">
        <v>0</v>
      </c>
      <c r="N1622" s="55">
        <v>1</v>
      </c>
      <c r="O1622" s="55">
        <v>0</v>
      </c>
      <c r="P1622" s="55">
        <v>0</v>
      </c>
      <c r="Q1622" s="55">
        <v>0</v>
      </c>
      <c r="R1622" s="6">
        <v>0</v>
      </c>
      <c r="S1622" s="55">
        <v>0</v>
      </c>
      <c r="T1622" s="11">
        <v>1</v>
      </c>
      <c r="U1622" s="55">
        <v>2</v>
      </c>
      <c r="V1622" s="55">
        <v>0</v>
      </c>
      <c r="W1622" s="55">
        <v>1</v>
      </c>
      <c r="X1622" s="55">
        <v>0</v>
      </c>
      <c r="Y1622" s="55">
        <v>0</v>
      </c>
      <c r="Z1622" s="55">
        <v>0</v>
      </c>
      <c r="AA1622" s="55">
        <v>0</v>
      </c>
      <c r="AB1622" s="55">
        <v>0</v>
      </c>
      <c r="AC1622" s="55">
        <v>0</v>
      </c>
      <c r="AD1622" s="55">
        <v>30</v>
      </c>
      <c r="AE1622" s="55">
        <v>2</v>
      </c>
      <c r="AF1622" s="55" t="s">
        <v>400</v>
      </c>
      <c r="AG1622" s="6">
        <v>0</v>
      </c>
      <c r="AH1622" s="6">
        <v>2</v>
      </c>
      <c r="AI1622" s="6">
        <v>0</v>
      </c>
      <c r="AJ1622" s="62">
        <v>0</v>
      </c>
      <c r="AK1622" s="55">
        <v>0</v>
      </c>
      <c r="AL1622" s="55">
        <v>0</v>
      </c>
      <c r="AM1622" s="55">
        <v>0</v>
      </c>
      <c r="AN1622" s="55">
        <v>5</v>
      </c>
      <c r="AO1622" s="55">
        <v>5000</v>
      </c>
      <c r="AP1622" s="55">
        <v>0</v>
      </c>
      <c r="AQ1622" s="55">
        <v>0</v>
      </c>
      <c r="AR1622" s="6">
        <v>0</v>
      </c>
      <c r="AS1622" s="55">
        <v>0</v>
      </c>
      <c r="AT1622" s="54" t="s">
        <v>210</v>
      </c>
      <c r="AU1622" s="11">
        <v>0</v>
      </c>
      <c r="AV1622" s="66">
        <v>0</v>
      </c>
      <c r="AW1622" s="14">
        <v>21000010</v>
      </c>
      <c r="AX1622" s="54" t="s">
        <v>401</v>
      </c>
      <c r="AY1622" s="55" t="s">
        <v>2060</v>
      </c>
      <c r="AZ1622" s="73">
        <v>0</v>
      </c>
      <c r="BA1622" s="73">
        <v>0</v>
      </c>
      <c r="BB1622" s="74" t="s">
        <v>2059</v>
      </c>
      <c r="BC1622" s="55">
        <v>0</v>
      </c>
      <c r="BD1622" s="11">
        <v>0</v>
      </c>
      <c r="BE1622" s="55">
        <v>0</v>
      </c>
      <c r="BF1622" s="55">
        <v>0</v>
      </c>
      <c r="BG1622" s="55">
        <v>0</v>
      </c>
      <c r="BH1622" s="55">
        <v>0</v>
      </c>
      <c r="BI1622" s="11">
        <v>0</v>
      </c>
      <c r="BJ1622" s="6">
        <v>0</v>
      </c>
      <c r="BK1622" s="6">
        <v>0</v>
      </c>
      <c r="BL1622" s="6">
        <v>0</v>
      </c>
      <c r="BM1622" s="6">
        <v>0</v>
      </c>
      <c r="BN1622" s="6">
        <v>0</v>
      </c>
      <c r="BO1622" s="6">
        <v>0</v>
      </c>
    </row>
    <row r="1623" spans="3:67" ht="20.100000000000001" customHeight="1">
      <c r="C1623" s="14">
        <v>67000278</v>
      </c>
      <c r="D1623" s="15" t="s">
        <v>2061</v>
      </c>
      <c r="E1623" s="11">
        <v>1</v>
      </c>
      <c r="F1623" s="14">
        <v>63001001</v>
      </c>
      <c r="G1623" s="14">
        <v>0</v>
      </c>
      <c r="H1623" s="13">
        <v>0</v>
      </c>
      <c r="I1623" s="14">
        <v>1</v>
      </c>
      <c r="J1623" s="14">
        <v>0</v>
      </c>
      <c r="K1623" s="11">
        <v>0</v>
      </c>
      <c r="L1623" s="14">
        <v>0</v>
      </c>
      <c r="M1623" s="14">
        <v>0</v>
      </c>
      <c r="N1623" s="14">
        <v>1</v>
      </c>
      <c r="O1623" s="14">
        <v>0</v>
      </c>
      <c r="P1623" s="14">
        <v>1</v>
      </c>
      <c r="Q1623" s="14">
        <v>0</v>
      </c>
      <c r="R1623" s="6">
        <v>0</v>
      </c>
      <c r="S1623" s="13">
        <v>0</v>
      </c>
      <c r="T1623" s="11">
        <v>1</v>
      </c>
      <c r="U1623" s="14">
        <v>2</v>
      </c>
      <c r="V1623" s="14">
        <v>0</v>
      </c>
      <c r="W1623" s="14">
        <v>0</v>
      </c>
      <c r="X1623" s="14">
        <v>0</v>
      </c>
      <c r="Y1623" s="14">
        <v>0</v>
      </c>
      <c r="Z1623" s="14">
        <v>0</v>
      </c>
      <c r="AA1623" s="14">
        <v>0</v>
      </c>
      <c r="AB1623" s="14">
        <v>1</v>
      </c>
      <c r="AC1623" s="14">
        <v>0</v>
      </c>
      <c r="AD1623" s="14">
        <v>60</v>
      </c>
      <c r="AE1623" s="14">
        <v>2</v>
      </c>
      <c r="AF1623" s="14" t="s">
        <v>2062</v>
      </c>
      <c r="AG1623" s="6">
        <v>0</v>
      </c>
      <c r="AH1623" s="6">
        <v>0</v>
      </c>
      <c r="AI1623" s="6">
        <v>0</v>
      </c>
      <c r="AJ1623" s="6">
        <v>0</v>
      </c>
      <c r="AK1623" s="14">
        <v>0</v>
      </c>
      <c r="AL1623" s="14">
        <v>0</v>
      </c>
      <c r="AM1623" s="14">
        <v>0</v>
      </c>
      <c r="AN1623" s="14">
        <v>1</v>
      </c>
      <c r="AO1623" s="14">
        <v>1800000</v>
      </c>
      <c r="AP1623" s="14">
        <v>0</v>
      </c>
      <c r="AQ1623" s="14">
        <v>0</v>
      </c>
      <c r="AR1623" s="6">
        <v>0</v>
      </c>
      <c r="AS1623" s="14">
        <v>90106002</v>
      </c>
      <c r="AT1623" s="15" t="s">
        <v>155</v>
      </c>
      <c r="AU1623" s="14">
        <v>0</v>
      </c>
      <c r="AV1623" s="14">
        <v>0</v>
      </c>
      <c r="AW1623" s="14">
        <v>0</v>
      </c>
      <c r="AX1623" s="15" t="s">
        <v>1047</v>
      </c>
      <c r="AY1623" s="15">
        <v>0</v>
      </c>
      <c r="AZ1623" s="13">
        <v>0</v>
      </c>
      <c r="BA1623" s="13">
        <v>0</v>
      </c>
      <c r="BB1623" s="110" t="s">
        <v>2063</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19.5" customHeight="1">
      <c r="C1624" s="14">
        <v>67000279</v>
      </c>
      <c r="D1624" s="12" t="s">
        <v>2064</v>
      </c>
      <c r="E1624" s="11">
        <v>1</v>
      </c>
      <c r="F1624" s="11">
        <v>62011201</v>
      </c>
      <c r="G1624" s="11">
        <v>0</v>
      </c>
      <c r="H1624" s="13">
        <v>0</v>
      </c>
      <c r="I1624" s="11">
        <v>5</v>
      </c>
      <c r="J1624" s="11">
        <v>3</v>
      </c>
      <c r="K1624" s="11">
        <v>0</v>
      </c>
      <c r="L1624" s="11">
        <v>0</v>
      </c>
      <c r="M1624" s="11">
        <v>0</v>
      </c>
      <c r="N1624" s="11">
        <v>1</v>
      </c>
      <c r="O1624" s="11">
        <v>0</v>
      </c>
      <c r="P1624" s="11">
        <v>0</v>
      </c>
      <c r="Q1624" s="11">
        <v>0</v>
      </c>
      <c r="R1624" s="6">
        <v>0</v>
      </c>
      <c r="S1624" s="11">
        <v>0</v>
      </c>
      <c r="T1624" s="11">
        <v>1</v>
      </c>
      <c r="U1624" s="11">
        <v>2</v>
      </c>
      <c r="V1624" s="11">
        <v>0</v>
      </c>
      <c r="W1624" s="11">
        <v>1.5</v>
      </c>
      <c r="X1624" s="11">
        <v>10</v>
      </c>
      <c r="Y1624" s="11">
        <v>1</v>
      </c>
      <c r="Z1624" s="11">
        <v>0</v>
      </c>
      <c r="AA1624" s="11">
        <v>0</v>
      </c>
      <c r="AB1624" s="11">
        <v>0</v>
      </c>
      <c r="AC1624" s="11">
        <v>0</v>
      </c>
      <c r="AD1624" s="11">
        <v>5</v>
      </c>
      <c r="AE1624" s="11">
        <v>1</v>
      </c>
      <c r="AF1624" s="11">
        <v>10</v>
      </c>
      <c r="AG1624" s="6">
        <v>0</v>
      </c>
      <c r="AH1624" s="6">
        <v>0</v>
      </c>
      <c r="AI1624" s="6">
        <v>0</v>
      </c>
      <c r="AJ1624" s="6">
        <v>0</v>
      </c>
      <c r="AK1624" s="11">
        <v>0</v>
      </c>
      <c r="AL1624" s="11">
        <v>0</v>
      </c>
      <c r="AM1624" s="11">
        <v>0</v>
      </c>
      <c r="AN1624" s="11">
        <v>0.5</v>
      </c>
      <c r="AO1624" s="11">
        <v>3000</v>
      </c>
      <c r="AP1624" s="11">
        <v>0.2</v>
      </c>
      <c r="AQ1624" s="11">
        <v>0</v>
      </c>
      <c r="AR1624" s="6">
        <v>0</v>
      </c>
      <c r="AS1624" s="11" t="s">
        <v>155</v>
      </c>
      <c r="AT1624" s="12" t="s">
        <v>394</v>
      </c>
      <c r="AU1624" s="11" t="s">
        <v>345</v>
      </c>
      <c r="AV1624" s="14">
        <v>10000007</v>
      </c>
      <c r="AW1624" s="14">
        <v>21000020</v>
      </c>
      <c r="AX1624" s="12" t="s">
        <v>722</v>
      </c>
      <c r="AY1624" s="11">
        <v>0</v>
      </c>
      <c r="AZ1624" s="13">
        <v>0</v>
      </c>
      <c r="BA1624" s="13">
        <v>0</v>
      </c>
      <c r="BB1624" s="110" t="s">
        <v>2065</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67000280</v>
      </c>
      <c r="D1625" s="12" t="s">
        <v>2066</v>
      </c>
      <c r="E1625" s="11">
        <v>1</v>
      </c>
      <c r="F1625" s="11">
        <v>62011201</v>
      </c>
      <c r="G1625" s="11">
        <v>0</v>
      </c>
      <c r="H1625" s="13">
        <v>0</v>
      </c>
      <c r="I1625" s="11">
        <v>5</v>
      </c>
      <c r="J1625" s="11">
        <v>3</v>
      </c>
      <c r="K1625" s="11">
        <v>0</v>
      </c>
      <c r="L1625" s="11">
        <v>0</v>
      </c>
      <c r="M1625" s="11">
        <v>0</v>
      </c>
      <c r="N1625" s="11">
        <v>1</v>
      </c>
      <c r="O1625" s="11">
        <v>0</v>
      </c>
      <c r="P1625" s="11">
        <v>0</v>
      </c>
      <c r="Q1625" s="11">
        <v>0</v>
      </c>
      <c r="R1625" s="6">
        <v>0</v>
      </c>
      <c r="S1625" s="11">
        <v>0</v>
      </c>
      <c r="T1625" s="11">
        <v>1</v>
      </c>
      <c r="U1625" s="11">
        <v>2</v>
      </c>
      <c r="V1625" s="11">
        <v>0</v>
      </c>
      <c r="W1625" s="11">
        <v>1.5</v>
      </c>
      <c r="X1625" s="11">
        <v>10</v>
      </c>
      <c r="Y1625" s="11">
        <v>1</v>
      </c>
      <c r="Z1625" s="11">
        <v>0</v>
      </c>
      <c r="AA1625" s="11">
        <v>0</v>
      </c>
      <c r="AB1625" s="11">
        <v>0</v>
      </c>
      <c r="AC1625" s="11">
        <v>0</v>
      </c>
      <c r="AD1625" s="11">
        <v>5</v>
      </c>
      <c r="AE1625" s="11">
        <v>1</v>
      </c>
      <c r="AF1625" s="55">
        <v>3</v>
      </c>
      <c r="AG1625" s="6">
        <v>2</v>
      </c>
      <c r="AH1625" s="6">
        <v>1</v>
      </c>
      <c r="AI1625" s="6">
        <v>0</v>
      </c>
      <c r="AJ1625" s="6">
        <v>8</v>
      </c>
      <c r="AK1625" s="11">
        <v>0</v>
      </c>
      <c r="AL1625" s="11">
        <v>0</v>
      </c>
      <c r="AM1625" s="11">
        <v>0</v>
      </c>
      <c r="AN1625" s="11">
        <v>0.5</v>
      </c>
      <c r="AO1625" s="11">
        <v>10000</v>
      </c>
      <c r="AP1625" s="11">
        <v>0.2</v>
      </c>
      <c r="AQ1625" s="11">
        <v>0</v>
      </c>
      <c r="AR1625" s="6">
        <v>0</v>
      </c>
      <c r="AS1625" s="11" t="s">
        <v>155</v>
      </c>
      <c r="AT1625" s="12" t="s">
        <v>394</v>
      </c>
      <c r="AU1625" s="11" t="s">
        <v>345</v>
      </c>
      <c r="AV1625" s="14">
        <v>10000007</v>
      </c>
      <c r="AW1625" s="14">
        <v>21102020</v>
      </c>
      <c r="AX1625" s="12" t="s">
        <v>722</v>
      </c>
      <c r="AY1625" s="11">
        <v>0</v>
      </c>
      <c r="AZ1625" s="13">
        <v>0</v>
      </c>
      <c r="BA1625" s="13">
        <v>0</v>
      </c>
      <c r="BB1625" s="110" t="s">
        <v>2067</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67000281</v>
      </c>
      <c r="D1626" s="12" t="s">
        <v>2068</v>
      </c>
      <c r="E1626" s="11">
        <v>1</v>
      </c>
      <c r="F1626" s="11">
        <v>62011201</v>
      </c>
      <c r="G1626" s="11">
        <v>0</v>
      </c>
      <c r="H1626" s="13">
        <v>0</v>
      </c>
      <c r="I1626" s="11">
        <v>5</v>
      </c>
      <c r="J1626" s="11">
        <v>3</v>
      </c>
      <c r="K1626" s="11">
        <v>0</v>
      </c>
      <c r="L1626" s="11">
        <v>0</v>
      </c>
      <c r="M1626" s="11">
        <v>0</v>
      </c>
      <c r="N1626" s="11">
        <v>1</v>
      </c>
      <c r="O1626" s="11">
        <v>0</v>
      </c>
      <c r="P1626" s="11">
        <v>0</v>
      </c>
      <c r="Q1626" s="11">
        <v>0</v>
      </c>
      <c r="R1626" s="6">
        <v>0</v>
      </c>
      <c r="S1626" s="11">
        <v>0</v>
      </c>
      <c r="T1626" s="11">
        <v>1</v>
      </c>
      <c r="U1626" s="11">
        <v>2</v>
      </c>
      <c r="V1626" s="11">
        <v>0</v>
      </c>
      <c r="W1626" s="11">
        <v>1.5</v>
      </c>
      <c r="X1626" s="11">
        <v>10</v>
      </c>
      <c r="Y1626" s="11">
        <v>1</v>
      </c>
      <c r="Z1626" s="11">
        <v>0</v>
      </c>
      <c r="AA1626" s="11">
        <v>0</v>
      </c>
      <c r="AB1626" s="11">
        <v>0</v>
      </c>
      <c r="AC1626" s="11">
        <v>0</v>
      </c>
      <c r="AD1626" s="11">
        <v>5</v>
      </c>
      <c r="AE1626" s="11">
        <v>1</v>
      </c>
      <c r="AF1626" s="55">
        <v>3</v>
      </c>
      <c r="AG1626" s="6">
        <v>0</v>
      </c>
      <c r="AH1626" s="6">
        <v>2</v>
      </c>
      <c r="AI1626" s="6">
        <v>0</v>
      </c>
      <c r="AJ1626" s="6">
        <v>3</v>
      </c>
      <c r="AK1626" s="11">
        <v>0</v>
      </c>
      <c r="AL1626" s="11">
        <v>0</v>
      </c>
      <c r="AM1626" s="11">
        <v>0</v>
      </c>
      <c r="AN1626" s="11">
        <v>0.5</v>
      </c>
      <c r="AO1626" s="11">
        <v>10000</v>
      </c>
      <c r="AP1626" s="11">
        <v>0.2</v>
      </c>
      <c r="AQ1626" s="11">
        <v>3</v>
      </c>
      <c r="AR1626" s="6">
        <v>0</v>
      </c>
      <c r="AS1626" s="11" t="s">
        <v>155</v>
      </c>
      <c r="AT1626" s="12" t="s">
        <v>394</v>
      </c>
      <c r="AU1626" s="11" t="s">
        <v>345</v>
      </c>
      <c r="AV1626" s="14">
        <v>10000007</v>
      </c>
      <c r="AW1626" s="14">
        <v>21102020</v>
      </c>
      <c r="AX1626" s="12" t="s">
        <v>730</v>
      </c>
      <c r="AY1626" s="11">
        <v>0</v>
      </c>
      <c r="AZ1626" s="13">
        <v>0</v>
      </c>
      <c r="BA1626" s="13">
        <v>0</v>
      </c>
      <c r="BB1626" s="110" t="s">
        <v>2069</v>
      </c>
      <c r="BC1626" s="11">
        <v>0</v>
      </c>
      <c r="BD1626" s="11">
        <v>0</v>
      </c>
      <c r="BE1626" s="11">
        <v>0</v>
      </c>
      <c r="BF1626" s="11">
        <v>0</v>
      </c>
      <c r="BG1626" s="11">
        <v>0</v>
      </c>
      <c r="BH1626" s="11">
        <v>0</v>
      </c>
      <c r="BI1626" s="9">
        <v>0</v>
      </c>
      <c r="BJ1626" s="6">
        <v>0</v>
      </c>
      <c r="BK1626" s="6">
        <v>0</v>
      </c>
      <c r="BL1626" s="6">
        <v>0</v>
      </c>
      <c r="BM1626" s="6">
        <v>0</v>
      </c>
      <c r="BN1626" s="6">
        <v>0</v>
      </c>
      <c r="BO1626" s="6">
        <v>0</v>
      </c>
    </row>
    <row r="1627" spans="3:67" ht="19.5" customHeight="1">
      <c r="C1627" s="14">
        <v>67000282</v>
      </c>
      <c r="D1627" s="12" t="s">
        <v>2070</v>
      </c>
      <c r="E1627" s="11">
        <v>1</v>
      </c>
      <c r="F1627" s="14">
        <v>61021201</v>
      </c>
      <c r="G1627" s="14">
        <v>0</v>
      </c>
      <c r="H1627" s="13">
        <v>0</v>
      </c>
      <c r="I1627" s="11">
        <f>I1621+5</f>
        <v>6</v>
      </c>
      <c r="J1627" s="11">
        <v>5</v>
      </c>
      <c r="K1627" s="11">
        <v>0</v>
      </c>
      <c r="L1627" s="14">
        <v>0</v>
      </c>
      <c r="M1627" s="14">
        <v>0</v>
      </c>
      <c r="N1627" s="14">
        <v>1</v>
      </c>
      <c r="O1627" s="14">
        <v>0</v>
      </c>
      <c r="P1627" s="14">
        <v>0</v>
      </c>
      <c r="Q1627" s="14">
        <v>0</v>
      </c>
      <c r="R1627" s="6">
        <v>0</v>
      </c>
      <c r="S1627" s="13">
        <v>0</v>
      </c>
      <c r="T1627" s="11">
        <v>1</v>
      </c>
      <c r="U1627" s="14">
        <v>2</v>
      </c>
      <c r="V1627" s="14">
        <v>0</v>
      </c>
      <c r="W1627" s="11">
        <v>3.5</v>
      </c>
      <c r="X1627" s="11">
        <v>500</v>
      </c>
      <c r="Y1627" s="14">
        <v>1</v>
      </c>
      <c r="Z1627" s="14">
        <v>0</v>
      </c>
      <c r="AA1627" s="14">
        <v>0</v>
      </c>
      <c r="AB1627" s="14">
        <v>0</v>
      </c>
      <c r="AC1627" s="14">
        <v>0</v>
      </c>
      <c r="AD1627" s="14">
        <v>7</v>
      </c>
      <c r="AE1627" s="14">
        <v>1</v>
      </c>
      <c r="AF1627" s="14">
        <v>3</v>
      </c>
      <c r="AG1627" s="6">
        <v>2</v>
      </c>
      <c r="AH1627" s="6">
        <v>1</v>
      </c>
      <c r="AI1627" s="6">
        <v>0</v>
      </c>
      <c r="AJ1627" s="6">
        <v>8</v>
      </c>
      <c r="AK1627" s="14">
        <v>0</v>
      </c>
      <c r="AL1627" s="14">
        <v>0.5</v>
      </c>
      <c r="AM1627" s="14">
        <v>0</v>
      </c>
      <c r="AN1627" s="14">
        <v>0.25</v>
      </c>
      <c r="AO1627" s="14">
        <v>9000</v>
      </c>
      <c r="AP1627" s="14">
        <v>0.5</v>
      </c>
      <c r="AQ1627" s="14">
        <v>0</v>
      </c>
      <c r="AR1627" s="6">
        <v>0</v>
      </c>
      <c r="AS1627" s="14">
        <v>0</v>
      </c>
      <c r="AT1627" s="15" t="s">
        <v>724</v>
      </c>
      <c r="AU1627" s="14" t="s">
        <v>725</v>
      </c>
      <c r="AV1627" s="14">
        <v>10003002</v>
      </c>
      <c r="AW1627" s="14">
        <v>21010020</v>
      </c>
      <c r="AX1627" s="15" t="s">
        <v>730</v>
      </c>
      <c r="AY1627" s="15">
        <v>0</v>
      </c>
      <c r="AZ1627" s="13">
        <v>0</v>
      </c>
      <c r="BA1627" s="13">
        <v>0</v>
      </c>
      <c r="BB1627" s="110" t="s">
        <v>2071</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20.100000000000001" customHeight="1">
      <c r="C1628" s="14">
        <v>67000283</v>
      </c>
      <c r="D1628" s="15" t="s">
        <v>2072</v>
      </c>
      <c r="E1628" s="11">
        <v>1</v>
      </c>
      <c r="F1628" s="14">
        <v>63001001</v>
      </c>
      <c r="G1628" s="14">
        <v>0</v>
      </c>
      <c r="H1628" s="13">
        <v>0</v>
      </c>
      <c r="I1628" s="14">
        <v>1</v>
      </c>
      <c r="J1628" s="14">
        <v>0</v>
      </c>
      <c r="K1628" s="11">
        <v>0</v>
      </c>
      <c r="L1628" s="14">
        <v>0</v>
      </c>
      <c r="M1628" s="14">
        <v>0</v>
      </c>
      <c r="N1628" s="14">
        <v>1</v>
      </c>
      <c r="O1628" s="14">
        <v>0</v>
      </c>
      <c r="P1628" s="14">
        <v>1</v>
      </c>
      <c r="Q1628" s="14">
        <v>0</v>
      </c>
      <c r="R1628" s="6">
        <v>0</v>
      </c>
      <c r="S1628" s="13">
        <v>0</v>
      </c>
      <c r="T1628" s="11">
        <v>1</v>
      </c>
      <c r="U1628" s="14">
        <v>2</v>
      </c>
      <c r="V1628" s="14">
        <v>0</v>
      </c>
      <c r="W1628" s="14">
        <v>0</v>
      </c>
      <c r="X1628" s="14">
        <v>0</v>
      </c>
      <c r="Y1628" s="14">
        <v>0</v>
      </c>
      <c r="Z1628" s="14">
        <v>0</v>
      </c>
      <c r="AA1628" s="14">
        <v>0</v>
      </c>
      <c r="AB1628" s="14">
        <v>1</v>
      </c>
      <c r="AC1628" s="14">
        <v>0</v>
      </c>
      <c r="AD1628" s="14">
        <v>60</v>
      </c>
      <c r="AE1628" s="14">
        <v>2</v>
      </c>
      <c r="AF1628" s="14" t="s">
        <v>2073</v>
      </c>
      <c r="AG1628" s="6">
        <v>0</v>
      </c>
      <c r="AH1628" s="6">
        <v>0</v>
      </c>
      <c r="AI1628" s="6">
        <v>0</v>
      </c>
      <c r="AJ1628" s="6">
        <v>0</v>
      </c>
      <c r="AK1628" s="14">
        <v>0</v>
      </c>
      <c r="AL1628" s="14">
        <v>0</v>
      </c>
      <c r="AM1628" s="14">
        <v>0</v>
      </c>
      <c r="AN1628" s="14">
        <v>1</v>
      </c>
      <c r="AO1628" s="14">
        <v>1800000</v>
      </c>
      <c r="AP1628" s="14">
        <v>0</v>
      </c>
      <c r="AQ1628" s="14">
        <v>0</v>
      </c>
      <c r="AR1628" s="6">
        <v>0</v>
      </c>
      <c r="AS1628" s="14">
        <v>99002002</v>
      </c>
      <c r="AT1628" s="15" t="s">
        <v>155</v>
      </c>
      <c r="AU1628" s="14">
        <v>0</v>
      </c>
      <c r="AV1628" s="14">
        <v>0</v>
      </c>
      <c r="AW1628" s="14">
        <v>0</v>
      </c>
      <c r="AX1628" s="15" t="s">
        <v>1047</v>
      </c>
      <c r="AY1628" s="15">
        <v>0</v>
      </c>
      <c r="AZ1628" s="13">
        <v>0</v>
      </c>
      <c r="BA1628" s="13">
        <v>0</v>
      </c>
      <c r="BB1628" s="110" t="s">
        <v>2063</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67000284</v>
      </c>
      <c r="D1629" s="15" t="s">
        <v>2074</v>
      </c>
      <c r="E1629" s="11">
        <v>1</v>
      </c>
      <c r="F1629" s="14">
        <v>63001001</v>
      </c>
      <c r="G1629" s="14">
        <v>0</v>
      </c>
      <c r="H1629" s="13">
        <v>0</v>
      </c>
      <c r="I1629" s="14">
        <v>1</v>
      </c>
      <c r="J1629" s="14">
        <v>0</v>
      </c>
      <c r="K1629" s="11">
        <v>0</v>
      </c>
      <c r="L1629" s="14">
        <v>0</v>
      </c>
      <c r="M1629" s="14">
        <v>0</v>
      </c>
      <c r="N1629" s="14">
        <v>1</v>
      </c>
      <c r="O1629" s="14">
        <v>0</v>
      </c>
      <c r="P1629" s="14">
        <v>1</v>
      </c>
      <c r="Q1629" s="14">
        <v>0</v>
      </c>
      <c r="R1629" s="6">
        <v>0</v>
      </c>
      <c r="S1629" s="13">
        <v>0</v>
      </c>
      <c r="T1629" s="11">
        <v>1</v>
      </c>
      <c r="U1629" s="14">
        <v>2</v>
      </c>
      <c r="V1629" s="14">
        <v>0</v>
      </c>
      <c r="W1629" s="14">
        <v>0</v>
      </c>
      <c r="X1629" s="14">
        <v>0</v>
      </c>
      <c r="Y1629" s="14">
        <v>0</v>
      </c>
      <c r="Z1629" s="14">
        <v>0</v>
      </c>
      <c r="AA1629" s="14">
        <v>0</v>
      </c>
      <c r="AB1629" s="14">
        <v>1</v>
      </c>
      <c r="AC1629" s="14">
        <v>0</v>
      </c>
      <c r="AD1629" s="14">
        <v>60</v>
      </c>
      <c r="AE1629" s="14">
        <v>2</v>
      </c>
      <c r="AF1629" s="14" t="s">
        <v>443</v>
      </c>
      <c r="AG1629" s="6">
        <v>0</v>
      </c>
      <c r="AH1629" s="6">
        <v>0</v>
      </c>
      <c r="AI1629" s="6">
        <v>0</v>
      </c>
      <c r="AJ1629" s="6">
        <v>0</v>
      </c>
      <c r="AK1629" s="14">
        <v>0</v>
      </c>
      <c r="AL1629" s="14">
        <v>0</v>
      </c>
      <c r="AM1629" s="14">
        <v>0</v>
      </c>
      <c r="AN1629" s="14">
        <v>1</v>
      </c>
      <c r="AO1629" s="14">
        <v>1800000</v>
      </c>
      <c r="AP1629" s="14">
        <v>0</v>
      </c>
      <c r="AQ1629" s="14">
        <v>0</v>
      </c>
      <c r="AR1629" s="6">
        <v>0</v>
      </c>
      <c r="AS1629" s="14">
        <v>99002002</v>
      </c>
      <c r="AT1629" s="15" t="s">
        <v>155</v>
      </c>
      <c r="AU1629" s="14">
        <v>0</v>
      </c>
      <c r="AV1629" s="14">
        <v>0</v>
      </c>
      <c r="AW1629" s="14">
        <v>0</v>
      </c>
      <c r="AX1629" s="15" t="s">
        <v>1047</v>
      </c>
      <c r="AY1629" s="15">
        <v>0</v>
      </c>
      <c r="AZ1629" s="13">
        <v>0</v>
      </c>
      <c r="BA1629" s="13">
        <v>0</v>
      </c>
      <c r="BB1629" s="110" t="s">
        <v>2063</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1.75" customHeight="1">
      <c r="C1630" s="14">
        <v>90010301</v>
      </c>
      <c r="D1630" s="12" t="s">
        <v>343</v>
      </c>
      <c r="E1630" s="14">
        <v>1</v>
      </c>
      <c r="F1630" s="11">
        <v>60010100</v>
      </c>
      <c r="G1630" s="14">
        <v>0</v>
      </c>
      <c r="H1630" s="13">
        <v>0</v>
      </c>
      <c r="I1630" s="14">
        <v>1</v>
      </c>
      <c r="J1630" s="14">
        <v>0</v>
      </c>
      <c r="K1630" s="14">
        <v>0</v>
      </c>
      <c r="L1630" s="11">
        <v>0</v>
      </c>
      <c r="M1630" s="11">
        <v>0</v>
      </c>
      <c r="N1630" s="11">
        <v>2</v>
      </c>
      <c r="O1630" s="11">
        <v>3</v>
      </c>
      <c r="P1630" s="11">
        <v>1</v>
      </c>
      <c r="Q1630" s="11">
        <v>0</v>
      </c>
      <c r="R1630" s="6">
        <v>0</v>
      </c>
      <c r="S1630" s="11">
        <v>0</v>
      </c>
      <c r="T1630" s="11">
        <v>1</v>
      </c>
      <c r="U1630" s="11">
        <v>2</v>
      </c>
      <c r="V1630" s="11">
        <v>0</v>
      </c>
      <c r="W1630" s="11">
        <v>3</v>
      </c>
      <c r="X1630" s="11">
        <v>0</v>
      </c>
      <c r="Y1630" s="11">
        <v>1</v>
      </c>
      <c r="Z1630" s="11">
        <v>0</v>
      </c>
      <c r="AA1630" s="11">
        <v>0</v>
      </c>
      <c r="AB1630" s="11">
        <v>0</v>
      </c>
      <c r="AC1630" s="11">
        <v>0</v>
      </c>
      <c r="AD1630" s="11">
        <v>9</v>
      </c>
      <c r="AE1630" s="11">
        <v>1</v>
      </c>
      <c r="AF1630" s="11">
        <v>4</v>
      </c>
      <c r="AG1630" s="6">
        <v>0</v>
      </c>
      <c r="AH1630" s="6">
        <v>1</v>
      </c>
      <c r="AI1630" s="6">
        <v>0</v>
      </c>
      <c r="AJ1630" s="6">
        <v>2</v>
      </c>
      <c r="AK1630" s="11">
        <v>0</v>
      </c>
      <c r="AL1630" s="11">
        <v>0</v>
      </c>
      <c r="AM1630" s="11">
        <v>0</v>
      </c>
      <c r="AN1630" s="11">
        <v>3</v>
      </c>
      <c r="AO1630" s="11">
        <v>5000</v>
      </c>
      <c r="AP1630" s="11">
        <v>1.1000000000000001</v>
      </c>
      <c r="AQ1630" s="11">
        <v>0</v>
      </c>
      <c r="AR1630" s="6">
        <v>0</v>
      </c>
      <c r="AS1630" s="11">
        <v>90000002</v>
      </c>
      <c r="AT1630" s="12" t="s">
        <v>210</v>
      </c>
      <c r="AU1630" s="11" t="s">
        <v>345</v>
      </c>
      <c r="AV1630" s="14">
        <v>10000007</v>
      </c>
      <c r="AW1630" s="14">
        <v>90010301</v>
      </c>
      <c r="AX1630" s="12" t="s">
        <v>157</v>
      </c>
      <c r="AY1630" s="11" t="s">
        <v>1727</v>
      </c>
      <c r="AZ1630" s="13">
        <v>0</v>
      </c>
      <c r="BA1630" s="13">
        <v>0</v>
      </c>
      <c r="BB1630" s="37" t="s">
        <v>347</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20.100000000000001" customHeight="1">
      <c r="C1631" s="14">
        <v>90010302</v>
      </c>
      <c r="D1631" s="12" t="s">
        <v>351</v>
      </c>
      <c r="E1631" s="14">
        <v>1</v>
      </c>
      <c r="F1631" s="11">
        <v>60010300</v>
      </c>
      <c r="G1631" s="14">
        <v>0</v>
      </c>
      <c r="H1631" s="13">
        <v>0</v>
      </c>
      <c r="I1631" s="14">
        <v>1</v>
      </c>
      <c r="J1631" s="14">
        <v>0</v>
      </c>
      <c r="K1631" s="14">
        <v>0</v>
      </c>
      <c r="L1631" s="11">
        <v>0</v>
      </c>
      <c r="M1631" s="11">
        <v>0</v>
      </c>
      <c r="N1631" s="11">
        <v>2</v>
      </c>
      <c r="O1631" s="11">
        <v>1</v>
      </c>
      <c r="P1631" s="11">
        <v>0.5</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2</v>
      </c>
      <c r="AF1631" s="11" t="s">
        <v>164</v>
      </c>
      <c r="AG1631" s="6">
        <v>0</v>
      </c>
      <c r="AH1631" s="6">
        <v>2</v>
      </c>
      <c r="AI1631" s="6">
        <v>0</v>
      </c>
      <c r="AJ1631" s="6">
        <v>1.5</v>
      </c>
      <c r="AK1631" s="11">
        <v>0</v>
      </c>
      <c r="AL1631" s="11">
        <v>0</v>
      </c>
      <c r="AM1631" s="11">
        <v>0</v>
      </c>
      <c r="AN1631" s="11">
        <v>1.1000000000000001</v>
      </c>
      <c r="AO1631" s="11">
        <v>3000</v>
      </c>
      <c r="AP1631" s="11">
        <v>1.1000000000000001</v>
      </c>
      <c r="AQ1631" s="11">
        <v>0</v>
      </c>
      <c r="AR1631" s="6">
        <v>0</v>
      </c>
      <c r="AS1631" s="11" t="s">
        <v>155</v>
      </c>
      <c r="AT1631" s="15" t="s">
        <v>210</v>
      </c>
      <c r="AU1631" s="11" t="s">
        <v>352</v>
      </c>
      <c r="AV1631" s="14">
        <v>10001007</v>
      </c>
      <c r="AW1631" s="14">
        <v>70103001</v>
      </c>
      <c r="AX1631" s="12" t="s">
        <v>157</v>
      </c>
      <c r="AY1631" s="11">
        <v>0</v>
      </c>
      <c r="AZ1631" s="13">
        <v>0</v>
      </c>
      <c r="BA1631" s="13">
        <v>0</v>
      </c>
      <c r="BB1631" s="37" t="s">
        <v>353</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20.100000000000001" customHeight="1">
      <c r="C1632" s="14">
        <v>90010303</v>
      </c>
      <c r="D1632" s="15" t="s">
        <v>348</v>
      </c>
      <c r="E1632" s="14">
        <v>1</v>
      </c>
      <c r="F1632" s="14">
        <v>60010500</v>
      </c>
      <c r="G1632" s="14">
        <v>0</v>
      </c>
      <c r="H1632" s="13">
        <v>0</v>
      </c>
      <c r="I1632" s="14">
        <v>1</v>
      </c>
      <c r="J1632" s="14">
        <v>0</v>
      </c>
      <c r="K1632" s="14">
        <v>0</v>
      </c>
      <c r="L1632" s="14">
        <v>0</v>
      </c>
      <c r="M1632" s="14">
        <v>0</v>
      </c>
      <c r="N1632" s="11">
        <v>2</v>
      </c>
      <c r="O1632" s="14">
        <v>2</v>
      </c>
      <c r="P1632" s="14">
        <v>0.6</v>
      </c>
      <c r="Q1632" s="14">
        <v>0</v>
      </c>
      <c r="R1632" s="6">
        <v>0</v>
      </c>
      <c r="S1632" s="13">
        <v>0</v>
      </c>
      <c r="T1632" s="11">
        <v>1</v>
      </c>
      <c r="U1632" s="14">
        <v>2</v>
      </c>
      <c r="V1632" s="14">
        <v>0</v>
      </c>
      <c r="W1632" s="14">
        <v>0</v>
      </c>
      <c r="X1632" s="14">
        <v>0</v>
      </c>
      <c r="Y1632" s="14">
        <v>0</v>
      </c>
      <c r="Z1632" s="14">
        <v>0</v>
      </c>
      <c r="AA1632" s="14">
        <v>0</v>
      </c>
      <c r="AB1632" s="14">
        <v>0</v>
      </c>
      <c r="AC1632" s="14">
        <v>0</v>
      </c>
      <c r="AD1632" s="14">
        <v>20</v>
      </c>
      <c r="AE1632" s="14">
        <v>0</v>
      </c>
      <c r="AF1632" s="14">
        <v>0</v>
      </c>
      <c r="AG1632" s="6">
        <v>0</v>
      </c>
      <c r="AH1632" s="6">
        <v>0</v>
      </c>
      <c r="AI1632" s="6">
        <v>0</v>
      </c>
      <c r="AJ1632" s="6">
        <v>0</v>
      </c>
      <c r="AK1632" s="14">
        <v>0</v>
      </c>
      <c r="AL1632" s="14">
        <v>0</v>
      </c>
      <c r="AM1632" s="14">
        <v>0</v>
      </c>
      <c r="AN1632" s="14">
        <v>0</v>
      </c>
      <c r="AO1632" s="14">
        <v>1000</v>
      </c>
      <c r="AP1632" s="14">
        <v>0</v>
      </c>
      <c r="AQ1632" s="14">
        <v>0</v>
      </c>
      <c r="AR1632" s="6">
        <v>90103001</v>
      </c>
      <c r="AS1632" s="14" t="s">
        <v>155</v>
      </c>
      <c r="AT1632" s="15" t="s">
        <v>155</v>
      </c>
      <c r="AU1632" s="14" t="s">
        <v>243</v>
      </c>
      <c r="AV1632" s="14">
        <v>0</v>
      </c>
      <c r="AW1632" s="14">
        <v>40000003</v>
      </c>
      <c r="AX1632" s="15" t="s">
        <v>157</v>
      </c>
      <c r="AY1632" s="15" t="s">
        <v>155</v>
      </c>
      <c r="AZ1632" s="13">
        <v>0</v>
      </c>
      <c r="BA1632" s="13">
        <v>0</v>
      </c>
      <c r="BB1632" s="68" t="s">
        <v>354</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90010401</v>
      </c>
      <c r="D1633" s="9" t="s">
        <v>2075</v>
      </c>
      <c r="E1633" s="9">
        <v>1</v>
      </c>
      <c r="F1633" s="9">
        <v>0</v>
      </c>
      <c r="G1633" s="9">
        <v>0</v>
      </c>
      <c r="H1633" s="10">
        <v>0</v>
      </c>
      <c r="I1633" s="9">
        <v>1</v>
      </c>
      <c r="J1633" s="9">
        <v>0</v>
      </c>
      <c r="K1633" s="10">
        <v>0</v>
      </c>
      <c r="L1633" s="10">
        <v>0</v>
      </c>
      <c r="M1633" s="9">
        <v>0</v>
      </c>
      <c r="N1633" s="9">
        <v>2</v>
      </c>
      <c r="O1633" s="9">
        <v>1</v>
      </c>
      <c r="P1633" s="9">
        <v>0.1</v>
      </c>
      <c r="Q1633" s="9">
        <v>0</v>
      </c>
      <c r="R1633" s="6">
        <v>0</v>
      </c>
      <c r="S1633" s="9">
        <v>0</v>
      </c>
      <c r="T1633" s="11">
        <v>1</v>
      </c>
      <c r="U1633" s="9">
        <v>1</v>
      </c>
      <c r="V1633" s="10">
        <v>0</v>
      </c>
      <c r="W1633" s="9">
        <v>2.5</v>
      </c>
      <c r="X1633" s="9">
        <v>0</v>
      </c>
      <c r="Y1633" s="9">
        <v>1</v>
      </c>
      <c r="Z1633" s="9">
        <v>0</v>
      </c>
      <c r="AA1633" s="10">
        <v>0</v>
      </c>
      <c r="AB1633" s="9">
        <v>0</v>
      </c>
      <c r="AC1633" s="9">
        <v>0</v>
      </c>
      <c r="AD1633" s="9">
        <v>1</v>
      </c>
      <c r="AE1633" s="9">
        <v>0</v>
      </c>
      <c r="AF1633" s="9">
        <v>0</v>
      </c>
      <c r="AG1633" s="6">
        <v>0</v>
      </c>
      <c r="AH1633" s="6">
        <v>0</v>
      </c>
      <c r="AI1633" s="6">
        <v>0</v>
      </c>
      <c r="AJ1633" s="9">
        <v>0</v>
      </c>
      <c r="AK1633" s="28">
        <v>0</v>
      </c>
      <c r="AL1633" s="9">
        <v>0</v>
      </c>
      <c r="AM1633" s="9">
        <v>0</v>
      </c>
      <c r="AN1633" s="9">
        <v>0</v>
      </c>
      <c r="AO1633" s="9">
        <v>3000</v>
      </c>
      <c r="AP1633" s="9">
        <v>0</v>
      </c>
      <c r="AQ1633" s="9">
        <v>0</v>
      </c>
      <c r="AR1633" s="6">
        <v>0</v>
      </c>
      <c r="AS1633" s="9">
        <v>0</v>
      </c>
      <c r="AT1633" s="9">
        <v>0</v>
      </c>
      <c r="AU1633" s="10">
        <v>0</v>
      </c>
      <c r="AV1633" s="10">
        <v>0</v>
      </c>
      <c r="AW1633" s="10">
        <v>0</v>
      </c>
      <c r="AX1633" s="15" t="s">
        <v>157</v>
      </c>
      <c r="AY1633" s="1">
        <v>0</v>
      </c>
      <c r="AZ1633" s="34">
        <v>0</v>
      </c>
      <c r="BA1633" s="34">
        <v>0</v>
      </c>
      <c r="BB1633" s="36" t="s">
        <v>405</v>
      </c>
      <c r="BC1633" s="9">
        <v>0</v>
      </c>
      <c r="BD1633" s="9">
        <v>0</v>
      </c>
      <c r="BE1633" s="14">
        <v>0</v>
      </c>
      <c r="BF1633" s="9">
        <v>0</v>
      </c>
      <c r="BG1633" s="9">
        <v>0</v>
      </c>
      <c r="BH1633" s="28">
        <v>0</v>
      </c>
      <c r="BI1633" s="9">
        <v>0</v>
      </c>
      <c r="BJ1633" s="6">
        <v>0</v>
      </c>
      <c r="BK1633" s="6">
        <v>0</v>
      </c>
      <c r="BL1633" s="6">
        <v>0</v>
      </c>
      <c r="BM1633" s="6">
        <v>0</v>
      </c>
      <c r="BN1633" s="6">
        <v>0</v>
      </c>
      <c r="BO1633" s="6">
        <v>0</v>
      </c>
    </row>
    <row r="1634" spans="3:67" ht="21.75" customHeight="1">
      <c r="C1634" s="14">
        <v>90010402</v>
      </c>
      <c r="D1634" s="12" t="s">
        <v>343</v>
      </c>
      <c r="E1634" s="14">
        <v>1</v>
      </c>
      <c r="F1634" s="11">
        <v>60010100</v>
      </c>
      <c r="G1634" s="14">
        <v>0</v>
      </c>
      <c r="H1634" s="13">
        <v>0</v>
      </c>
      <c r="I1634" s="14">
        <v>1</v>
      </c>
      <c r="J1634" s="14">
        <v>0</v>
      </c>
      <c r="K1634" s="14">
        <v>0</v>
      </c>
      <c r="L1634" s="11">
        <v>0</v>
      </c>
      <c r="M1634" s="11">
        <v>0</v>
      </c>
      <c r="N1634" s="11">
        <v>2</v>
      </c>
      <c r="O1634" s="11">
        <v>3</v>
      </c>
      <c r="P1634" s="11">
        <v>1</v>
      </c>
      <c r="Q1634" s="11">
        <v>0</v>
      </c>
      <c r="R1634" s="6">
        <v>0</v>
      </c>
      <c r="S1634" s="11">
        <v>0</v>
      </c>
      <c r="T1634" s="11">
        <v>1</v>
      </c>
      <c r="U1634" s="11">
        <v>2</v>
      </c>
      <c r="V1634" s="11">
        <v>0</v>
      </c>
      <c r="W1634" s="11">
        <v>3</v>
      </c>
      <c r="X1634" s="11">
        <v>0</v>
      </c>
      <c r="Y1634" s="11">
        <v>1</v>
      </c>
      <c r="Z1634" s="11">
        <v>0</v>
      </c>
      <c r="AA1634" s="11">
        <v>0</v>
      </c>
      <c r="AB1634" s="11">
        <v>0</v>
      </c>
      <c r="AC1634" s="11">
        <v>0</v>
      </c>
      <c r="AD1634" s="11">
        <v>9</v>
      </c>
      <c r="AE1634" s="11">
        <v>1</v>
      </c>
      <c r="AF1634" s="11">
        <v>5</v>
      </c>
      <c r="AG1634" s="6">
        <v>0</v>
      </c>
      <c r="AH1634" s="6">
        <v>1</v>
      </c>
      <c r="AI1634" s="6">
        <v>0</v>
      </c>
      <c r="AJ1634" s="6">
        <v>2.5</v>
      </c>
      <c r="AK1634" s="11">
        <v>0</v>
      </c>
      <c r="AL1634" s="11">
        <v>0</v>
      </c>
      <c r="AM1634" s="11">
        <v>0</v>
      </c>
      <c r="AN1634" s="11">
        <v>2.5</v>
      </c>
      <c r="AO1634" s="11">
        <v>5000</v>
      </c>
      <c r="AP1634" s="11">
        <v>2</v>
      </c>
      <c r="AQ1634" s="11">
        <v>0</v>
      </c>
      <c r="AR1634" s="6">
        <v>0</v>
      </c>
      <c r="AS1634" s="9">
        <v>91000005</v>
      </c>
      <c r="AT1634" s="9" t="s">
        <v>193</v>
      </c>
      <c r="AU1634" s="11">
        <v>0</v>
      </c>
      <c r="AV1634" s="14">
        <v>10000007</v>
      </c>
      <c r="AW1634" s="14">
        <v>90010402</v>
      </c>
      <c r="AX1634" s="12" t="s">
        <v>157</v>
      </c>
      <c r="AY1634" s="11" t="s">
        <v>2076</v>
      </c>
      <c r="AZ1634" s="13">
        <v>0</v>
      </c>
      <c r="BA1634" s="13">
        <v>0</v>
      </c>
      <c r="BB1634" s="37" t="s">
        <v>347</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90010403</v>
      </c>
      <c r="D1635" s="9" t="s">
        <v>2077</v>
      </c>
      <c r="E1635" s="9">
        <v>1</v>
      </c>
      <c r="F1635" s="9">
        <v>0</v>
      </c>
      <c r="G1635" s="9">
        <v>0</v>
      </c>
      <c r="H1635" s="10">
        <v>0</v>
      </c>
      <c r="I1635" s="9">
        <v>1</v>
      </c>
      <c r="J1635" s="9">
        <v>0</v>
      </c>
      <c r="K1635" s="10">
        <v>0</v>
      </c>
      <c r="L1635" s="10">
        <v>0</v>
      </c>
      <c r="M1635" s="9">
        <v>0</v>
      </c>
      <c r="N1635" s="9">
        <v>2</v>
      </c>
      <c r="O1635" s="9">
        <v>2</v>
      </c>
      <c r="P1635" s="9">
        <v>0.95</v>
      </c>
      <c r="Q1635" s="9">
        <v>0</v>
      </c>
      <c r="R1635" s="6">
        <v>0</v>
      </c>
      <c r="S1635" s="9">
        <v>0</v>
      </c>
      <c r="T1635" s="11">
        <v>1</v>
      </c>
      <c r="U1635" s="9">
        <v>1</v>
      </c>
      <c r="V1635" s="10">
        <v>0</v>
      </c>
      <c r="W1635" s="9">
        <v>2.5</v>
      </c>
      <c r="X1635" s="9">
        <v>0</v>
      </c>
      <c r="Y1635" s="9">
        <v>1</v>
      </c>
      <c r="Z1635" s="9">
        <v>0</v>
      </c>
      <c r="AA1635" s="10">
        <v>0</v>
      </c>
      <c r="AB1635" s="9">
        <v>0</v>
      </c>
      <c r="AC1635" s="9">
        <v>0</v>
      </c>
      <c r="AD1635" s="9">
        <v>6</v>
      </c>
      <c r="AE1635" s="9">
        <v>1</v>
      </c>
      <c r="AF1635" s="9">
        <v>3</v>
      </c>
      <c r="AG1635" s="6">
        <v>1</v>
      </c>
      <c r="AH1635" s="6">
        <v>1</v>
      </c>
      <c r="AI1635" s="6">
        <v>0</v>
      </c>
      <c r="AJ1635" s="9">
        <v>1.5</v>
      </c>
      <c r="AK1635" s="28">
        <v>0</v>
      </c>
      <c r="AL1635" s="9">
        <v>0</v>
      </c>
      <c r="AM1635" s="9">
        <v>0</v>
      </c>
      <c r="AN1635" s="9">
        <v>2</v>
      </c>
      <c r="AO1635" s="9">
        <v>4000</v>
      </c>
      <c r="AP1635" s="9">
        <v>2</v>
      </c>
      <c r="AQ1635" s="9">
        <v>0</v>
      </c>
      <c r="AR1635" s="6">
        <v>0</v>
      </c>
      <c r="AS1635" s="65" t="s">
        <v>360</v>
      </c>
      <c r="AT1635" s="9" t="s">
        <v>156</v>
      </c>
      <c r="AU1635" s="10">
        <v>0</v>
      </c>
      <c r="AV1635" s="10">
        <v>0</v>
      </c>
      <c r="AW1635" s="10">
        <v>90010403</v>
      </c>
      <c r="AX1635" s="15" t="s">
        <v>157</v>
      </c>
      <c r="AY1635" s="1">
        <v>0</v>
      </c>
      <c r="AZ1635" s="34">
        <v>0</v>
      </c>
      <c r="BA1635" s="34">
        <v>0</v>
      </c>
      <c r="BB1635" s="36" t="s">
        <v>412</v>
      </c>
      <c r="BC1635" s="9">
        <v>2</v>
      </c>
      <c r="BD1635" s="9">
        <v>0</v>
      </c>
      <c r="BE1635" s="14">
        <v>0</v>
      </c>
      <c r="BF1635" s="9">
        <v>0</v>
      </c>
      <c r="BG1635" s="9">
        <v>3</v>
      </c>
      <c r="BH1635" s="28">
        <v>0</v>
      </c>
      <c r="BI1635" s="9">
        <v>0</v>
      </c>
      <c r="BJ1635" s="6">
        <v>0</v>
      </c>
      <c r="BK1635" s="6">
        <v>0</v>
      </c>
      <c r="BL1635" s="6">
        <v>0</v>
      </c>
      <c r="BM1635" s="6">
        <v>0</v>
      </c>
      <c r="BN1635" s="6">
        <v>0</v>
      </c>
      <c r="BO1635" s="6">
        <v>0</v>
      </c>
    </row>
    <row r="1636" spans="3:67" ht="20.100000000000001" customHeight="1">
      <c r="C1636" s="14">
        <v>90010404</v>
      </c>
      <c r="D1636" s="9" t="s">
        <v>2078</v>
      </c>
      <c r="E1636" s="9">
        <v>1</v>
      </c>
      <c r="F1636" s="9">
        <v>0</v>
      </c>
      <c r="G1636" s="9">
        <v>0</v>
      </c>
      <c r="H1636" s="10">
        <v>0</v>
      </c>
      <c r="I1636" s="9">
        <v>0</v>
      </c>
      <c r="J1636" s="9">
        <v>0</v>
      </c>
      <c r="K1636" s="10">
        <v>0</v>
      </c>
      <c r="L1636" s="10">
        <v>0</v>
      </c>
      <c r="M1636" s="9">
        <v>0</v>
      </c>
      <c r="N1636" s="9">
        <v>2</v>
      </c>
      <c r="O1636" s="9">
        <v>2</v>
      </c>
      <c r="P1636" s="9">
        <v>0.9</v>
      </c>
      <c r="Q1636" s="9">
        <v>0</v>
      </c>
      <c r="R1636" s="6">
        <v>0</v>
      </c>
      <c r="S1636" s="9">
        <v>0</v>
      </c>
      <c r="T1636" s="11">
        <v>1</v>
      </c>
      <c r="U1636" s="9">
        <v>1</v>
      </c>
      <c r="V1636" s="10">
        <v>0</v>
      </c>
      <c r="W1636" s="9">
        <v>1.5</v>
      </c>
      <c r="X1636" s="9">
        <v>0</v>
      </c>
      <c r="Y1636" s="9">
        <v>1</v>
      </c>
      <c r="Z1636" s="9">
        <v>0</v>
      </c>
      <c r="AA1636" s="10">
        <v>0</v>
      </c>
      <c r="AB1636" s="9">
        <v>0</v>
      </c>
      <c r="AC1636" s="9">
        <v>0</v>
      </c>
      <c r="AD1636" s="9">
        <v>8</v>
      </c>
      <c r="AE1636" s="9">
        <v>2</v>
      </c>
      <c r="AF1636" s="9" t="s">
        <v>363</v>
      </c>
      <c r="AG1636" s="6">
        <v>0</v>
      </c>
      <c r="AH1636" s="6">
        <v>0</v>
      </c>
      <c r="AI1636" s="6">
        <v>0</v>
      </c>
      <c r="AJ1636" s="9">
        <v>0</v>
      </c>
      <c r="AK1636" s="28">
        <v>0</v>
      </c>
      <c r="AL1636" s="9">
        <v>0</v>
      </c>
      <c r="AM1636" s="9">
        <v>0</v>
      </c>
      <c r="AN1636" s="9">
        <v>0.5</v>
      </c>
      <c r="AO1636" s="9">
        <v>999000</v>
      </c>
      <c r="AP1636" s="9">
        <v>0</v>
      </c>
      <c r="AQ1636" s="9">
        <v>0</v>
      </c>
      <c r="AR1636" s="6">
        <v>0</v>
      </c>
      <c r="AS1636" s="31" t="s">
        <v>155</v>
      </c>
      <c r="AT1636" s="9" t="s">
        <v>210</v>
      </c>
      <c r="AU1636" s="10">
        <v>0</v>
      </c>
      <c r="AV1636" s="10">
        <v>0</v>
      </c>
      <c r="AW1636" s="10">
        <v>20000021</v>
      </c>
      <c r="AX1636" s="15" t="s">
        <v>157</v>
      </c>
      <c r="AY1636" s="1">
        <v>0</v>
      </c>
      <c r="AZ1636" s="34">
        <v>0</v>
      </c>
      <c r="BA1636" s="34">
        <v>0</v>
      </c>
      <c r="BB1636" s="36" t="s">
        <v>230</v>
      </c>
      <c r="BC1636" s="9">
        <v>0</v>
      </c>
      <c r="BD1636" s="9">
        <v>0</v>
      </c>
      <c r="BE1636" s="14">
        <v>0</v>
      </c>
      <c r="BF1636" s="9">
        <v>0</v>
      </c>
      <c r="BG1636" s="9">
        <v>0</v>
      </c>
      <c r="BH1636" s="28">
        <v>0</v>
      </c>
      <c r="BI1636" s="9">
        <v>0</v>
      </c>
      <c r="BJ1636" s="6">
        <v>0</v>
      </c>
      <c r="BK1636" s="6">
        <v>0</v>
      </c>
      <c r="BL1636" s="6">
        <v>0</v>
      </c>
      <c r="BM1636" s="6">
        <v>0</v>
      </c>
      <c r="BN1636" s="6">
        <v>0</v>
      </c>
      <c r="BO1636" s="6">
        <v>0</v>
      </c>
    </row>
    <row r="1637" spans="3:67" ht="20.100000000000001" customHeight="1">
      <c r="C1637" s="14">
        <v>90010405</v>
      </c>
      <c r="D1637" s="15" t="s">
        <v>365</v>
      </c>
      <c r="E1637" s="14">
        <v>1</v>
      </c>
      <c r="F1637" s="14">
        <v>0</v>
      </c>
      <c r="G1637" s="14">
        <v>0</v>
      </c>
      <c r="H1637" s="13">
        <v>0</v>
      </c>
      <c r="I1637" s="14">
        <v>1</v>
      </c>
      <c r="J1637" s="14">
        <v>0</v>
      </c>
      <c r="K1637" s="14">
        <v>0</v>
      </c>
      <c r="L1637" s="14">
        <v>0</v>
      </c>
      <c r="M1637" s="14">
        <v>0</v>
      </c>
      <c r="N1637" s="9">
        <v>2</v>
      </c>
      <c r="O1637" s="14">
        <v>2</v>
      </c>
      <c r="P1637" s="14">
        <v>0.6</v>
      </c>
      <c r="Q1637" s="14">
        <v>0</v>
      </c>
      <c r="R1637" s="6">
        <v>0</v>
      </c>
      <c r="S1637" s="13">
        <v>0</v>
      </c>
      <c r="T1637" s="11">
        <v>1</v>
      </c>
      <c r="U1637" s="14">
        <v>2</v>
      </c>
      <c r="V1637" s="14">
        <v>0</v>
      </c>
      <c r="W1637" s="14">
        <v>0</v>
      </c>
      <c r="X1637" s="14">
        <v>0</v>
      </c>
      <c r="Y1637" s="14">
        <v>0</v>
      </c>
      <c r="Z1637" s="14">
        <v>0</v>
      </c>
      <c r="AA1637" s="14">
        <v>0</v>
      </c>
      <c r="AB1637" s="14">
        <v>0</v>
      </c>
      <c r="AC1637" s="14">
        <v>0</v>
      </c>
      <c r="AD1637" s="11">
        <v>99999</v>
      </c>
      <c r="AE1637" s="14">
        <v>0</v>
      </c>
      <c r="AF1637" s="14">
        <v>0</v>
      </c>
      <c r="AG1637" s="6">
        <v>2</v>
      </c>
      <c r="AH1637" s="6">
        <v>0</v>
      </c>
      <c r="AI1637" s="6">
        <v>0</v>
      </c>
      <c r="AJ1637" s="6">
        <v>0</v>
      </c>
      <c r="AK1637" s="14">
        <v>0</v>
      </c>
      <c r="AL1637" s="14">
        <v>0</v>
      </c>
      <c r="AM1637" s="14">
        <v>0</v>
      </c>
      <c r="AN1637" s="14">
        <v>0</v>
      </c>
      <c r="AO1637" s="14">
        <v>1000</v>
      </c>
      <c r="AP1637" s="14">
        <v>0</v>
      </c>
      <c r="AQ1637" s="14">
        <v>0</v>
      </c>
      <c r="AR1637" s="6">
        <v>90104002</v>
      </c>
      <c r="AS1637" s="14" t="s">
        <v>155</v>
      </c>
      <c r="AT1637" s="9" t="s">
        <v>210</v>
      </c>
      <c r="AU1637" s="14" t="s">
        <v>243</v>
      </c>
      <c r="AV1637" s="14">
        <v>0</v>
      </c>
      <c r="AW1637" s="14">
        <v>0</v>
      </c>
      <c r="AX1637" s="15" t="s">
        <v>157</v>
      </c>
      <c r="AY1637" s="15" t="s">
        <v>155</v>
      </c>
      <c r="AZ1637" s="13">
        <v>0</v>
      </c>
      <c r="BA1637" s="13">
        <v>0</v>
      </c>
      <c r="BB1637" s="68" t="s">
        <v>432</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20.100000000000001" customHeight="1">
      <c r="C1638" s="14">
        <v>90010406</v>
      </c>
      <c r="D1638" s="15" t="s">
        <v>2079</v>
      </c>
      <c r="E1638" s="14">
        <v>1</v>
      </c>
      <c r="F1638" s="14">
        <v>60010500</v>
      </c>
      <c r="G1638" s="14">
        <v>0</v>
      </c>
      <c r="H1638" s="13">
        <v>0</v>
      </c>
      <c r="I1638" s="14">
        <v>1</v>
      </c>
      <c r="J1638" s="14">
        <v>0</v>
      </c>
      <c r="K1638" s="14">
        <v>0</v>
      </c>
      <c r="L1638" s="14">
        <v>0</v>
      </c>
      <c r="M1638" s="14">
        <v>0</v>
      </c>
      <c r="N1638" s="9">
        <v>2</v>
      </c>
      <c r="O1638" s="14">
        <v>2</v>
      </c>
      <c r="P1638" s="14">
        <v>0.6</v>
      </c>
      <c r="Q1638" s="14">
        <v>0</v>
      </c>
      <c r="R1638" s="6">
        <v>0</v>
      </c>
      <c r="S1638" s="13">
        <v>0</v>
      </c>
      <c r="T1638" s="11">
        <v>1</v>
      </c>
      <c r="U1638" s="14">
        <v>2</v>
      </c>
      <c r="V1638" s="14">
        <v>0</v>
      </c>
      <c r="W1638" s="14">
        <v>0</v>
      </c>
      <c r="X1638" s="14">
        <v>0</v>
      </c>
      <c r="Y1638" s="14">
        <v>0</v>
      </c>
      <c r="Z1638" s="14">
        <v>0</v>
      </c>
      <c r="AA1638" s="14">
        <v>0</v>
      </c>
      <c r="AB1638" s="14">
        <v>0</v>
      </c>
      <c r="AC1638" s="14">
        <v>0</v>
      </c>
      <c r="AD1638" s="14">
        <v>20</v>
      </c>
      <c r="AE1638" s="14">
        <v>0</v>
      </c>
      <c r="AF1638" s="14">
        <v>0</v>
      </c>
      <c r="AG1638" s="6">
        <v>2</v>
      </c>
      <c r="AH1638" s="6">
        <v>0</v>
      </c>
      <c r="AI1638" s="6">
        <v>0</v>
      </c>
      <c r="AJ1638" s="6">
        <v>0</v>
      </c>
      <c r="AK1638" s="14">
        <v>0</v>
      </c>
      <c r="AL1638" s="14">
        <v>0</v>
      </c>
      <c r="AM1638" s="14">
        <v>0</v>
      </c>
      <c r="AN1638" s="14">
        <v>0</v>
      </c>
      <c r="AO1638" s="14">
        <v>1000</v>
      </c>
      <c r="AP1638" s="14">
        <v>0</v>
      </c>
      <c r="AQ1638" s="14">
        <v>0</v>
      </c>
      <c r="AR1638" s="6">
        <v>90103001</v>
      </c>
      <c r="AS1638" s="14" t="s">
        <v>155</v>
      </c>
      <c r="AT1638" s="9" t="s">
        <v>210</v>
      </c>
      <c r="AU1638" s="14" t="s">
        <v>243</v>
      </c>
      <c r="AV1638" s="14">
        <v>0</v>
      </c>
      <c r="AW1638" s="14">
        <v>40000003</v>
      </c>
      <c r="AX1638" s="15" t="s">
        <v>157</v>
      </c>
      <c r="AY1638" s="15" t="s">
        <v>155</v>
      </c>
      <c r="AZ1638" s="13">
        <v>0</v>
      </c>
      <c r="BA1638" s="13">
        <v>0</v>
      </c>
      <c r="BB1638" s="68" t="s">
        <v>2080</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20.100000000000001" customHeight="1">
      <c r="C1639" s="14">
        <v>90010501</v>
      </c>
      <c r="D1639" s="15" t="s">
        <v>368</v>
      </c>
      <c r="E1639" s="14">
        <v>1</v>
      </c>
      <c r="F1639" s="14">
        <v>60010300</v>
      </c>
      <c r="G1639" s="14">
        <v>0</v>
      </c>
      <c r="H1639" s="13">
        <v>0</v>
      </c>
      <c r="I1639" s="14">
        <v>1</v>
      </c>
      <c r="J1639" s="14">
        <v>0</v>
      </c>
      <c r="K1639" s="14">
        <v>0</v>
      </c>
      <c r="L1639" s="14">
        <v>0</v>
      </c>
      <c r="M1639" s="14">
        <v>0</v>
      </c>
      <c r="N1639" s="11">
        <v>2</v>
      </c>
      <c r="O1639" s="14">
        <v>1</v>
      </c>
      <c r="P1639" s="14">
        <v>0.5</v>
      </c>
      <c r="Q1639" s="14">
        <v>0</v>
      </c>
      <c r="R1639" s="6">
        <v>0</v>
      </c>
      <c r="S1639" s="13">
        <v>0</v>
      </c>
      <c r="T1639" s="11">
        <v>1</v>
      </c>
      <c r="U1639" s="14">
        <v>2</v>
      </c>
      <c r="V1639" s="14">
        <v>0</v>
      </c>
      <c r="W1639" s="14">
        <v>0.5</v>
      </c>
      <c r="X1639" s="14">
        <v>0</v>
      </c>
      <c r="Y1639" s="14">
        <v>0</v>
      </c>
      <c r="Z1639" s="14">
        <v>0</v>
      </c>
      <c r="AA1639" s="14">
        <v>0</v>
      </c>
      <c r="AB1639" s="14">
        <v>0</v>
      </c>
      <c r="AC1639" s="14">
        <v>0</v>
      </c>
      <c r="AD1639" s="14">
        <v>15</v>
      </c>
      <c r="AE1639" s="14">
        <v>1</v>
      </c>
      <c r="AF1639" s="14">
        <v>3</v>
      </c>
      <c r="AG1639" s="6">
        <v>1</v>
      </c>
      <c r="AH1639" s="6">
        <v>0</v>
      </c>
      <c r="AI1639" s="6">
        <v>0</v>
      </c>
      <c r="AJ1639" s="6">
        <v>1.5</v>
      </c>
      <c r="AK1639" s="14">
        <v>0</v>
      </c>
      <c r="AL1639" s="14">
        <v>0</v>
      </c>
      <c r="AM1639" s="14">
        <v>0</v>
      </c>
      <c r="AN1639" s="14">
        <v>1</v>
      </c>
      <c r="AO1639" s="14">
        <v>360000</v>
      </c>
      <c r="AP1639" s="14">
        <v>0.5</v>
      </c>
      <c r="AQ1639" s="14">
        <v>0</v>
      </c>
      <c r="AR1639" s="6">
        <v>0</v>
      </c>
      <c r="AS1639" s="14" t="s">
        <v>369</v>
      </c>
      <c r="AT1639" s="15" t="s">
        <v>156</v>
      </c>
      <c r="AU1639" s="14" t="s">
        <v>352</v>
      </c>
      <c r="AV1639" s="14">
        <v>10002001</v>
      </c>
      <c r="AW1639" s="14">
        <v>70106001</v>
      </c>
      <c r="AX1639" s="15" t="s">
        <v>226</v>
      </c>
      <c r="AY1639" s="15" t="s">
        <v>370</v>
      </c>
      <c r="AZ1639" s="13">
        <v>0</v>
      </c>
      <c r="BA1639" s="13">
        <v>0</v>
      </c>
      <c r="BB1639" s="68" t="s">
        <v>371</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20.100000000000001" customHeight="1">
      <c r="C1640" s="14">
        <v>90010502</v>
      </c>
      <c r="D1640" s="12" t="s">
        <v>372</v>
      </c>
      <c r="E1640" s="14">
        <v>1</v>
      </c>
      <c r="F1640" s="11">
        <v>60010100</v>
      </c>
      <c r="G1640" s="14">
        <v>0</v>
      </c>
      <c r="H1640" s="13">
        <v>0</v>
      </c>
      <c r="I1640" s="14">
        <v>1</v>
      </c>
      <c r="J1640" s="14">
        <v>0</v>
      </c>
      <c r="K1640" s="14">
        <v>0</v>
      </c>
      <c r="L1640" s="11">
        <v>0</v>
      </c>
      <c r="M1640" s="11">
        <v>0</v>
      </c>
      <c r="N1640" s="11">
        <v>2</v>
      </c>
      <c r="O1640" s="11">
        <v>1</v>
      </c>
      <c r="P1640" s="11">
        <v>0.3</v>
      </c>
      <c r="Q1640" s="11">
        <v>0</v>
      </c>
      <c r="R1640" s="6">
        <v>0</v>
      </c>
      <c r="S1640" s="11">
        <v>0</v>
      </c>
      <c r="T1640" s="11">
        <v>1</v>
      </c>
      <c r="U1640" s="11">
        <v>2</v>
      </c>
      <c r="V1640" s="11">
        <v>0</v>
      </c>
      <c r="W1640" s="11">
        <v>3</v>
      </c>
      <c r="X1640" s="11">
        <v>0</v>
      </c>
      <c r="Y1640" s="11">
        <v>0</v>
      </c>
      <c r="Z1640" s="11">
        <v>0</v>
      </c>
      <c r="AA1640" s="11">
        <v>0</v>
      </c>
      <c r="AB1640" s="11">
        <v>0</v>
      </c>
      <c r="AC1640" s="11">
        <v>0</v>
      </c>
      <c r="AD1640" s="11">
        <v>12</v>
      </c>
      <c r="AE1640" s="11">
        <v>1</v>
      </c>
      <c r="AF1640" s="11">
        <v>3</v>
      </c>
      <c r="AG1640" s="6">
        <v>6</v>
      </c>
      <c r="AH1640" s="6">
        <v>1</v>
      </c>
      <c r="AI1640" s="6">
        <v>0</v>
      </c>
      <c r="AJ1640" s="6">
        <v>1.5</v>
      </c>
      <c r="AK1640" s="11">
        <v>0</v>
      </c>
      <c r="AL1640" s="11">
        <v>0</v>
      </c>
      <c r="AM1640" s="11">
        <v>0</v>
      </c>
      <c r="AN1640" s="11">
        <v>3</v>
      </c>
      <c r="AO1640" s="11">
        <v>5000</v>
      </c>
      <c r="AP1640" s="11">
        <v>2</v>
      </c>
      <c r="AQ1640" s="11">
        <v>0</v>
      </c>
      <c r="AR1640" s="6">
        <v>0</v>
      </c>
      <c r="AS1640" s="11" t="s">
        <v>155</v>
      </c>
      <c r="AT1640" s="15" t="s">
        <v>156</v>
      </c>
      <c r="AU1640" s="11" t="s">
        <v>345</v>
      </c>
      <c r="AV1640" s="14">
        <v>10000007</v>
      </c>
      <c r="AW1640" s="14">
        <v>90010502</v>
      </c>
      <c r="AX1640" s="12" t="s">
        <v>157</v>
      </c>
      <c r="AY1640" s="11" t="s">
        <v>2081</v>
      </c>
      <c r="AZ1640" s="13">
        <v>0</v>
      </c>
      <c r="BA1640" s="13">
        <v>0</v>
      </c>
      <c r="BB1640" s="37" t="s">
        <v>374</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4">
        <v>90010503</v>
      </c>
      <c r="D1641" s="15" t="s">
        <v>375</v>
      </c>
      <c r="E1641" s="14">
        <v>1</v>
      </c>
      <c r="F1641" s="14">
        <v>60010300</v>
      </c>
      <c r="G1641" s="14">
        <v>0</v>
      </c>
      <c r="H1641" s="13">
        <v>0</v>
      </c>
      <c r="I1641" s="14">
        <v>1</v>
      </c>
      <c r="J1641" s="14">
        <v>0</v>
      </c>
      <c r="K1641" s="14">
        <v>0</v>
      </c>
      <c r="L1641" s="14">
        <v>0</v>
      </c>
      <c r="M1641" s="14">
        <v>0</v>
      </c>
      <c r="N1641" s="11">
        <v>2</v>
      </c>
      <c r="O1641" s="14">
        <v>1</v>
      </c>
      <c r="P1641" s="14">
        <v>0.5</v>
      </c>
      <c r="Q1641" s="14">
        <v>0</v>
      </c>
      <c r="R1641" s="6">
        <v>0</v>
      </c>
      <c r="S1641" s="13">
        <v>0</v>
      </c>
      <c r="T1641" s="11">
        <v>1</v>
      </c>
      <c r="U1641" s="14">
        <v>2</v>
      </c>
      <c r="V1641" s="14">
        <v>0</v>
      </c>
      <c r="W1641" s="14">
        <v>3</v>
      </c>
      <c r="X1641" s="14">
        <v>0</v>
      </c>
      <c r="Y1641" s="14">
        <v>0</v>
      </c>
      <c r="Z1641" s="14">
        <v>0</v>
      </c>
      <c r="AA1641" s="14">
        <v>0</v>
      </c>
      <c r="AB1641" s="14">
        <v>0</v>
      </c>
      <c r="AC1641" s="14">
        <v>0</v>
      </c>
      <c r="AD1641" s="14">
        <v>9</v>
      </c>
      <c r="AE1641" s="14">
        <v>1</v>
      </c>
      <c r="AF1641" s="14">
        <v>2</v>
      </c>
      <c r="AG1641" s="6">
        <v>2</v>
      </c>
      <c r="AH1641" s="6">
        <v>2</v>
      </c>
      <c r="AI1641" s="6">
        <v>0</v>
      </c>
      <c r="AJ1641" s="6">
        <v>3</v>
      </c>
      <c r="AK1641" s="14">
        <v>0</v>
      </c>
      <c r="AL1641" s="14">
        <v>0</v>
      </c>
      <c r="AM1641" s="14">
        <v>0</v>
      </c>
      <c r="AN1641" s="14">
        <v>2</v>
      </c>
      <c r="AO1641" s="14">
        <v>30000</v>
      </c>
      <c r="AP1641" s="14">
        <v>2</v>
      </c>
      <c r="AQ1641" s="14">
        <v>4</v>
      </c>
      <c r="AR1641" s="6">
        <v>0</v>
      </c>
      <c r="AS1641" s="14" t="s">
        <v>155</v>
      </c>
      <c r="AT1641" s="15" t="s">
        <v>156</v>
      </c>
      <c r="AU1641" s="14" t="s">
        <v>352</v>
      </c>
      <c r="AV1641" s="14">
        <v>10003002</v>
      </c>
      <c r="AW1641" s="14">
        <v>70106005</v>
      </c>
      <c r="AX1641" s="15" t="s">
        <v>376</v>
      </c>
      <c r="AY1641" s="15">
        <v>0</v>
      </c>
      <c r="AZ1641" s="13">
        <v>0</v>
      </c>
      <c r="BA1641" s="13">
        <v>0</v>
      </c>
      <c r="BB1641" s="68" t="s">
        <v>371</v>
      </c>
      <c r="BC1641" s="14">
        <v>0</v>
      </c>
      <c r="BD1641" s="11">
        <v>0</v>
      </c>
      <c r="BE1641" s="14">
        <v>0</v>
      </c>
      <c r="BF1641" s="14">
        <v>0</v>
      </c>
      <c r="BG1641" s="14">
        <v>0</v>
      </c>
      <c r="BH1641" s="14">
        <v>0</v>
      </c>
      <c r="BI1641" s="9">
        <v>0</v>
      </c>
      <c r="BJ1641" s="6">
        <v>0</v>
      </c>
      <c r="BK1641" s="6">
        <v>0</v>
      </c>
      <c r="BL1641" s="6">
        <v>0</v>
      </c>
      <c r="BM1641" s="6">
        <v>0</v>
      </c>
      <c r="BN1641" s="6">
        <v>0</v>
      </c>
      <c r="BO1641" s="6">
        <v>0</v>
      </c>
    </row>
    <row r="1642" spans="3:67" ht="20.100000000000001" customHeight="1">
      <c r="C1642" s="14">
        <v>90010504</v>
      </c>
      <c r="D1642" s="15" t="s">
        <v>365</v>
      </c>
      <c r="E1642" s="14">
        <v>1</v>
      </c>
      <c r="F1642" s="14">
        <v>60010500</v>
      </c>
      <c r="G1642" s="14">
        <v>0</v>
      </c>
      <c r="H1642" s="13">
        <v>0</v>
      </c>
      <c r="I1642" s="14">
        <v>1</v>
      </c>
      <c r="J1642" s="14">
        <v>0</v>
      </c>
      <c r="K1642" s="14">
        <v>0</v>
      </c>
      <c r="L1642" s="14">
        <v>0</v>
      </c>
      <c r="M1642" s="14">
        <v>0</v>
      </c>
      <c r="N1642" s="11">
        <v>2</v>
      </c>
      <c r="O1642" s="14">
        <v>2</v>
      </c>
      <c r="P1642" s="14">
        <v>0.6</v>
      </c>
      <c r="Q1642" s="14">
        <v>0</v>
      </c>
      <c r="R1642" s="6">
        <v>0</v>
      </c>
      <c r="S1642" s="13">
        <v>0</v>
      </c>
      <c r="T1642" s="11">
        <v>1</v>
      </c>
      <c r="U1642" s="14">
        <v>2</v>
      </c>
      <c r="V1642" s="14">
        <v>0</v>
      </c>
      <c r="W1642" s="14">
        <v>0</v>
      </c>
      <c r="X1642" s="14">
        <v>0</v>
      </c>
      <c r="Y1642" s="14">
        <v>0</v>
      </c>
      <c r="Z1642" s="14">
        <v>0</v>
      </c>
      <c r="AA1642" s="14">
        <v>0</v>
      </c>
      <c r="AB1642" s="14">
        <v>0</v>
      </c>
      <c r="AC1642" s="14">
        <v>0</v>
      </c>
      <c r="AD1642" s="11">
        <v>30</v>
      </c>
      <c r="AE1642" s="14">
        <v>0</v>
      </c>
      <c r="AF1642" s="14">
        <v>0</v>
      </c>
      <c r="AG1642" s="6">
        <v>2</v>
      </c>
      <c r="AH1642" s="6">
        <v>0</v>
      </c>
      <c r="AI1642" s="6">
        <v>0</v>
      </c>
      <c r="AJ1642" s="6">
        <v>0</v>
      </c>
      <c r="AK1642" s="14">
        <v>0</v>
      </c>
      <c r="AL1642" s="14">
        <v>0</v>
      </c>
      <c r="AM1642" s="14">
        <v>0</v>
      </c>
      <c r="AN1642" s="14">
        <v>0</v>
      </c>
      <c r="AO1642" s="14">
        <v>1000</v>
      </c>
      <c r="AP1642" s="14">
        <v>0</v>
      </c>
      <c r="AQ1642" s="14">
        <v>0</v>
      </c>
      <c r="AR1642" s="6">
        <v>90104002</v>
      </c>
      <c r="AS1642" s="14" t="s">
        <v>155</v>
      </c>
      <c r="AT1642" s="15" t="s">
        <v>156</v>
      </c>
      <c r="AU1642" s="14" t="s">
        <v>243</v>
      </c>
      <c r="AV1642" s="14">
        <v>0</v>
      </c>
      <c r="AW1642" s="14">
        <v>0</v>
      </c>
      <c r="AX1642" s="15" t="s">
        <v>157</v>
      </c>
      <c r="AY1642" s="15" t="s">
        <v>155</v>
      </c>
      <c r="AZ1642" s="13">
        <v>0</v>
      </c>
      <c r="BA1642" s="13">
        <v>0</v>
      </c>
      <c r="BB1642" s="68" t="s">
        <v>377</v>
      </c>
      <c r="BC1642" s="14">
        <v>0</v>
      </c>
      <c r="BD1642" s="11">
        <v>0</v>
      </c>
      <c r="BE1642" s="14">
        <v>0</v>
      </c>
      <c r="BF1642" s="14">
        <v>0</v>
      </c>
      <c r="BG1642" s="14">
        <v>0</v>
      </c>
      <c r="BH1642" s="14">
        <v>0</v>
      </c>
      <c r="BI1642" s="9">
        <v>0</v>
      </c>
      <c r="BJ1642" s="6">
        <v>0</v>
      </c>
      <c r="BK1642" s="6">
        <v>0</v>
      </c>
      <c r="BL1642" s="6">
        <v>0</v>
      </c>
      <c r="BM1642" s="6">
        <v>0</v>
      </c>
      <c r="BN1642" s="6">
        <v>0</v>
      </c>
      <c r="BO1642" s="6">
        <v>0</v>
      </c>
    </row>
    <row r="1643" spans="3:67" ht="20.100000000000001" customHeight="1">
      <c r="C1643" s="14">
        <v>90010505</v>
      </c>
      <c r="D1643" s="12" t="s">
        <v>378</v>
      </c>
      <c r="E1643" s="14">
        <v>1</v>
      </c>
      <c r="F1643" s="11">
        <v>60010300</v>
      </c>
      <c r="G1643" s="14">
        <v>0</v>
      </c>
      <c r="H1643" s="13">
        <v>0</v>
      </c>
      <c r="I1643" s="14">
        <v>1</v>
      </c>
      <c r="J1643" s="14">
        <v>0</v>
      </c>
      <c r="K1643" s="14">
        <v>0</v>
      </c>
      <c r="L1643" s="11">
        <v>0</v>
      </c>
      <c r="M1643" s="11">
        <v>0</v>
      </c>
      <c r="N1643" s="11">
        <v>2</v>
      </c>
      <c r="O1643" s="11">
        <v>1</v>
      </c>
      <c r="P1643" s="11">
        <v>0.6</v>
      </c>
      <c r="Q1643" s="11">
        <v>0</v>
      </c>
      <c r="R1643" s="6">
        <v>0</v>
      </c>
      <c r="S1643" s="11">
        <v>0</v>
      </c>
      <c r="T1643" s="11">
        <v>1</v>
      </c>
      <c r="U1643" s="11">
        <v>2</v>
      </c>
      <c r="V1643" s="11">
        <v>0</v>
      </c>
      <c r="W1643" s="11">
        <v>0</v>
      </c>
      <c r="X1643" s="11">
        <v>0</v>
      </c>
      <c r="Y1643" s="11">
        <v>0</v>
      </c>
      <c r="Z1643" s="11">
        <v>0</v>
      </c>
      <c r="AA1643" s="11">
        <v>0</v>
      </c>
      <c r="AB1643" s="11">
        <v>0</v>
      </c>
      <c r="AC1643" s="11">
        <v>0</v>
      </c>
      <c r="AD1643" s="11">
        <v>20</v>
      </c>
      <c r="AE1643" s="11">
        <v>0</v>
      </c>
      <c r="AF1643" s="11">
        <v>0</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5" t="s">
        <v>156</v>
      </c>
      <c r="AU1643" s="11" t="s">
        <v>352</v>
      </c>
      <c r="AV1643" s="14">
        <v>0</v>
      </c>
      <c r="AW1643" s="14">
        <v>0</v>
      </c>
      <c r="AX1643" s="12" t="s">
        <v>340</v>
      </c>
      <c r="AY1643" s="11" t="s">
        <v>379</v>
      </c>
      <c r="AZ1643" s="13">
        <v>0</v>
      </c>
      <c r="BA1643" s="13">
        <v>0</v>
      </c>
      <c r="BB1643" s="37" t="s">
        <v>380</v>
      </c>
      <c r="BC1643" s="11">
        <v>0</v>
      </c>
      <c r="BD1643" s="11">
        <v>0</v>
      </c>
      <c r="BE1643" s="11">
        <v>0</v>
      </c>
      <c r="BF1643" s="11">
        <v>0</v>
      </c>
      <c r="BG1643" s="11">
        <v>0</v>
      </c>
      <c r="BH1643" s="11">
        <v>0</v>
      </c>
      <c r="BI1643" s="9">
        <v>0</v>
      </c>
      <c r="BJ1643" s="6">
        <v>0</v>
      </c>
      <c r="BK1643" s="6">
        <v>0</v>
      </c>
      <c r="BL1643" s="6">
        <v>0</v>
      </c>
      <c r="BM1643" s="6">
        <v>0</v>
      </c>
      <c r="BN1643" s="6">
        <v>0</v>
      </c>
      <c r="BO1643" s="6">
        <v>0</v>
      </c>
    </row>
    <row r="1644" spans="3:67" ht="20.100000000000001" customHeight="1">
      <c r="C1644" s="14">
        <v>90010901</v>
      </c>
      <c r="D1644" s="174" t="s">
        <v>2082</v>
      </c>
      <c r="E1644" s="11">
        <v>1</v>
      </c>
      <c r="F1644" s="11">
        <v>62021401</v>
      </c>
      <c r="G1644" s="14">
        <f t="shared" ref="G1644" si="116">C1645</f>
        <v>90010902</v>
      </c>
      <c r="H1644" s="13">
        <v>0</v>
      </c>
      <c r="I1644" s="11">
        <v>27</v>
      </c>
      <c r="J1644" s="11">
        <v>2</v>
      </c>
      <c r="K1644" s="11">
        <v>0</v>
      </c>
      <c r="L1644" s="14">
        <v>0</v>
      </c>
      <c r="M1644" s="14">
        <v>0</v>
      </c>
      <c r="N1644" s="14">
        <v>2</v>
      </c>
      <c r="O1644" s="14">
        <v>2</v>
      </c>
      <c r="P1644" s="14">
        <v>0.95</v>
      </c>
      <c r="Q1644" s="14">
        <v>0</v>
      </c>
      <c r="R1644" s="6">
        <v>0</v>
      </c>
      <c r="S1644" s="13">
        <v>0</v>
      </c>
      <c r="T1644" s="11">
        <v>1</v>
      </c>
      <c r="U1644" s="14">
        <v>2</v>
      </c>
      <c r="V1644" s="14">
        <v>0</v>
      </c>
      <c r="W1644" s="14">
        <v>1.2</v>
      </c>
      <c r="X1644" s="14">
        <v>500</v>
      </c>
      <c r="Y1644" s="14">
        <v>0</v>
      </c>
      <c r="Z1644" s="14">
        <v>0</v>
      </c>
      <c r="AA1644" s="14">
        <v>0</v>
      </c>
      <c r="AB1644" s="14">
        <v>0</v>
      </c>
      <c r="AC1644" s="14">
        <v>0</v>
      </c>
      <c r="AD1644" s="14">
        <v>6</v>
      </c>
      <c r="AE1644" s="14">
        <v>1</v>
      </c>
      <c r="AF1644" s="14">
        <v>3</v>
      </c>
      <c r="AG1644" s="6">
        <v>2</v>
      </c>
      <c r="AH1644" s="6">
        <v>1</v>
      </c>
      <c r="AI1644" s="6">
        <v>0</v>
      </c>
      <c r="AJ1644" s="6">
        <v>7</v>
      </c>
      <c r="AK1644" s="14">
        <v>0</v>
      </c>
      <c r="AL1644" s="14">
        <v>0</v>
      </c>
      <c r="AM1644" s="14">
        <v>6</v>
      </c>
      <c r="AN1644" s="14">
        <v>0.25</v>
      </c>
      <c r="AO1644" s="14">
        <v>6000</v>
      </c>
      <c r="AP1644" s="14">
        <v>0</v>
      </c>
      <c r="AQ1644" s="14">
        <v>0</v>
      </c>
      <c r="AR1644" s="6">
        <v>0</v>
      </c>
      <c r="AS1644" s="14">
        <v>92014001</v>
      </c>
      <c r="AT1644" s="15" t="s">
        <v>254</v>
      </c>
      <c r="AU1644" s="14" t="s">
        <v>255</v>
      </c>
      <c r="AV1644" s="14">
        <v>10002001</v>
      </c>
      <c r="AW1644" s="14">
        <v>21101040</v>
      </c>
      <c r="AX1644" s="15" t="s">
        <v>226</v>
      </c>
      <c r="AY1644" s="15" t="s">
        <v>775</v>
      </c>
      <c r="AZ1644" s="13">
        <v>0</v>
      </c>
      <c r="BA1644" s="13">
        <v>0</v>
      </c>
      <c r="BB1644" s="110" t="str">
        <f t="shared" ref="BB1644" si="117">"对目标区域持续造成伤害,在此范围内的敌方目标每秒造成2次"&amp;W1644*100&amp;"%攻击伤害+"&amp;X1644&amp;"点固定伤害,目标移动速度降低75%,持续6秒,当在施法过程中进行移动会中断此技能施放"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44" s="14">
        <v>0</v>
      </c>
      <c r="BD1644" s="11">
        <v>0</v>
      </c>
      <c r="BE1644" s="14">
        <v>0</v>
      </c>
      <c r="BF1644" s="14">
        <v>0</v>
      </c>
      <c r="BG1644" s="14">
        <v>0</v>
      </c>
      <c r="BH1644" s="14">
        <v>0</v>
      </c>
      <c r="BI1644" s="9">
        <v>0</v>
      </c>
      <c r="BJ1644" s="6">
        <v>0</v>
      </c>
      <c r="BK1644" s="6">
        <v>0</v>
      </c>
      <c r="BL1644" s="6">
        <v>0</v>
      </c>
      <c r="BM1644" s="6">
        <v>0</v>
      </c>
      <c r="BN1644" s="6">
        <v>0</v>
      </c>
      <c r="BO1644" s="6">
        <v>0</v>
      </c>
    </row>
    <row r="1645" spans="3:67" ht="19.5" customHeight="1">
      <c r="C1645" s="11">
        <v>90010902</v>
      </c>
      <c r="D1645" s="174" t="s">
        <v>2083</v>
      </c>
      <c r="E1645" s="11">
        <v>1</v>
      </c>
      <c r="F1645" s="14">
        <v>62021301</v>
      </c>
      <c r="G1645" s="11">
        <v>62021203</v>
      </c>
      <c r="H1645" s="13">
        <v>0</v>
      </c>
      <c r="I1645" s="11">
        <v>32</v>
      </c>
      <c r="J1645" s="11">
        <v>2</v>
      </c>
      <c r="K1645" s="11">
        <v>0</v>
      </c>
      <c r="L1645" s="14">
        <v>0</v>
      </c>
      <c r="M1645" s="14">
        <v>0</v>
      </c>
      <c r="N1645" s="14">
        <v>2</v>
      </c>
      <c r="O1645" s="14">
        <v>2</v>
      </c>
      <c r="P1645" s="14">
        <v>0.95</v>
      </c>
      <c r="Q1645" s="14">
        <v>0</v>
      </c>
      <c r="R1645" s="6">
        <v>0</v>
      </c>
      <c r="S1645" s="13">
        <v>0</v>
      </c>
      <c r="T1645" s="11">
        <v>1</v>
      </c>
      <c r="U1645" s="14">
        <v>2</v>
      </c>
      <c r="V1645" s="14">
        <v>0</v>
      </c>
      <c r="W1645" s="14">
        <v>2.5</v>
      </c>
      <c r="X1645" s="14">
        <v>1500</v>
      </c>
      <c r="Y1645" s="14">
        <v>0</v>
      </c>
      <c r="Z1645" s="14">
        <v>0</v>
      </c>
      <c r="AA1645" s="14">
        <v>0</v>
      </c>
      <c r="AB1645" s="14">
        <v>0</v>
      </c>
      <c r="AC1645" s="14">
        <v>0</v>
      </c>
      <c r="AD1645" s="14">
        <v>12</v>
      </c>
      <c r="AE1645" s="14">
        <v>1</v>
      </c>
      <c r="AF1645" s="14">
        <v>3</v>
      </c>
      <c r="AG1645" s="6">
        <v>2</v>
      </c>
      <c r="AH1645" s="6">
        <v>2</v>
      </c>
      <c r="AI1645" s="6">
        <v>0</v>
      </c>
      <c r="AJ1645" s="6">
        <v>4</v>
      </c>
      <c r="AK1645" s="14">
        <v>0</v>
      </c>
      <c r="AL1645" s="14">
        <v>3</v>
      </c>
      <c r="AM1645" s="14">
        <v>0</v>
      </c>
      <c r="AN1645" s="14">
        <v>0.25</v>
      </c>
      <c r="AO1645" s="14">
        <v>2000</v>
      </c>
      <c r="AP1645" s="14">
        <v>0</v>
      </c>
      <c r="AQ1645" s="14">
        <v>10</v>
      </c>
      <c r="AR1645" s="6">
        <v>0</v>
      </c>
      <c r="AS1645" s="14">
        <v>92002001</v>
      </c>
      <c r="AT1645" s="15" t="s">
        <v>156</v>
      </c>
      <c r="AU1645" s="14" t="s">
        <v>352</v>
      </c>
      <c r="AV1645" s="14">
        <v>10003002</v>
      </c>
      <c r="AW1645" s="14">
        <v>21101030</v>
      </c>
      <c r="AX1645" s="15" t="s">
        <v>376</v>
      </c>
      <c r="AY1645" s="15">
        <v>0</v>
      </c>
      <c r="AZ1645" s="13">
        <v>0</v>
      </c>
      <c r="BA1645" s="13">
        <v>0</v>
      </c>
      <c r="BB1645" s="110" t="str">
        <f t="shared" ref="BB1645" si="118">"立即对指定前方区域释放冲击波,冲击波对触碰的怪物造成"&amp;W1645*100&amp;"%攻击伤害+"&amp;X1645&amp;"点固定伤害"</f>
        <v>立即对指定前方区域释放冲击波,冲击波对触碰的怪物造成250%攻击伤害+1500点固定伤害</v>
      </c>
      <c r="BC1645" s="14">
        <v>0</v>
      </c>
      <c r="BD1645" s="11">
        <v>0</v>
      </c>
      <c r="BE1645" s="14">
        <v>0</v>
      </c>
      <c r="BF1645" s="14">
        <v>0</v>
      </c>
      <c r="BG1645" s="14">
        <v>0</v>
      </c>
      <c r="BH1645" s="14">
        <v>0</v>
      </c>
      <c r="BI1645" s="9">
        <v>0</v>
      </c>
      <c r="BJ1645" s="6">
        <v>0</v>
      </c>
      <c r="BK1645" s="6">
        <v>0</v>
      </c>
      <c r="BL1645" s="6">
        <v>0</v>
      </c>
      <c r="BM1645" s="6">
        <v>0</v>
      </c>
      <c r="BN1645" s="6">
        <v>0</v>
      </c>
      <c r="BO1645" s="6">
        <v>0</v>
      </c>
    </row>
    <row r="1646" spans="3:67" ht="19.5" customHeight="1">
      <c r="C1646" s="14">
        <v>90010903</v>
      </c>
      <c r="D1646" s="174" t="s">
        <v>2084</v>
      </c>
      <c r="E1646" s="11">
        <v>1</v>
      </c>
      <c r="F1646" s="14">
        <v>62021301</v>
      </c>
      <c r="G1646" s="11">
        <v>62021203</v>
      </c>
      <c r="H1646" s="13">
        <v>0</v>
      </c>
      <c r="I1646" s="11">
        <v>32</v>
      </c>
      <c r="J1646" s="11">
        <v>2</v>
      </c>
      <c r="K1646" s="11">
        <v>0</v>
      </c>
      <c r="L1646" s="14">
        <v>0</v>
      </c>
      <c r="M1646" s="14">
        <v>0</v>
      </c>
      <c r="N1646" s="14">
        <v>2</v>
      </c>
      <c r="O1646" s="14">
        <v>2</v>
      </c>
      <c r="P1646" s="14">
        <v>0.95</v>
      </c>
      <c r="Q1646" s="14">
        <v>0</v>
      </c>
      <c r="R1646" s="6">
        <v>0</v>
      </c>
      <c r="S1646" s="13">
        <v>0</v>
      </c>
      <c r="T1646" s="11">
        <v>1</v>
      </c>
      <c r="U1646" s="14">
        <v>2</v>
      </c>
      <c r="V1646" s="14">
        <v>0</v>
      </c>
      <c r="W1646" s="14">
        <v>2.5</v>
      </c>
      <c r="X1646" s="14">
        <v>1500</v>
      </c>
      <c r="Y1646" s="14">
        <v>0</v>
      </c>
      <c r="Z1646" s="14">
        <v>0</v>
      </c>
      <c r="AA1646" s="14">
        <v>0</v>
      </c>
      <c r="AB1646" s="14">
        <v>0</v>
      </c>
      <c r="AC1646" s="14">
        <v>0</v>
      </c>
      <c r="AD1646" s="14">
        <v>12</v>
      </c>
      <c r="AE1646" s="14">
        <v>1</v>
      </c>
      <c r="AF1646" s="14">
        <v>3</v>
      </c>
      <c r="AG1646" s="6">
        <v>2</v>
      </c>
      <c r="AH1646" s="6">
        <v>2</v>
      </c>
      <c r="AI1646" s="6">
        <v>0</v>
      </c>
      <c r="AJ1646" s="6">
        <v>4</v>
      </c>
      <c r="AK1646" s="14">
        <v>0</v>
      </c>
      <c r="AL1646" s="14">
        <v>3</v>
      </c>
      <c r="AM1646" s="14">
        <v>0</v>
      </c>
      <c r="AN1646" s="14">
        <v>0.25</v>
      </c>
      <c r="AO1646" s="14">
        <v>2000</v>
      </c>
      <c r="AP1646" s="14">
        <v>0</v>
      </c>
      <c r="AQ1646" s="14">
        <v>10</v>
      </c>
      <c r="AR1646" s="6">
        <v>0</v>
      </c>
      <c r="AS1646" s="14">
        <v>92002001</v>
      </c>
      <c r="AT1646" s="15" t="s">
        <v>156</v>
      </c>
      <c r="AU1646" s="14" t="s">
        <v>352</v>
      </c>
      <c r="AV1646" s="14">
        <v>10003002</v>
      </c>
      <c r="AW1646" s="14">
        <v>21101030</v>
      </c>
      <c r="AX1646" s="15" t="s">
        <v>376</v>
      </c>
      <c r="AY1646" s="15">
        <v>0</v>
      </c>
      <c r="AZ1646" s="13">
        <v>0</v>
      </c>
      <c r="BA1646" s="13">
        <v>0</v>
      </c>
      <c r="BB1646" s="110" t="str">
        <f t="shared" ref="BB1646" si="119">"立即对指定前方区域释放冲击波,冲击波对触碰的怪物造成"&amp;W1646*100&amp;"%攻击伤害+"&amp;X1646&amp;"点固定伤害"</f>
        <v>立即对指定前方区域释放冲击波,冲击波对触碰的怪物造成250%攻击伤害+1500点固定伤害</v>
      </c>
      <c r="BC1646" s="14">
        <v>0</v>
      </c>
      <c r="BD1646" s="11">
        <v>0</v>
      </c>
      <c r="BE1646" s="14">
        <v>0</v>
      </c>
      <c r="BF1646" s="14">
        <v>0</v>
      </c>
      <c r="BG1646" s="14">
        <v>0</v>
      </c>
      <c r="BH1646" s="14">
        <v>0</v>
      </c>
      <c r="BI1646" s="9">
        <v>0</v>
      </c>
      <c r="BJ1646" s="6">
        <v>0</v>
      </c>
      <c r="BK1646" s="6">
        <v>0</v>
      </c>
      <c r="BL1646" s="6">
        <v>0</v>
      </c>
      <c r="BM1646" s="6">
        <v>0</v>
      </c>
      <c r="BN1646" s="6">
        <v>0</v>
      </c>
      <c r="BO1646" s="6">
        <v>0</v>
      </c>
    </row>
    <row r="1647" spans="3:67" ht="19.5" customHeight="1">
      <c r="C1647" s="11">
        <v>90010904</v>
      </c>
      <c r="D1647" s="15" t="s">
        <v>2085</v>
      </c>
      <c r="E1647" s="14">
        <v>1</v>
      </c>
      <c r="F1647" s="14">
        <v>60010300</v>
      </c>
      <c r="G1647" s="14">
        <v>0</v>
      </c>
      <c r="H1647" s="13">
        <v>0</v>
      </c>
      <c r="I1647" s="14">
        <v>1</v>
      </c>
      <c r="J1647" s="14">
        <v>0</v>
      </c>
      <c r="K1647" s="14">
        <v>0</v>
      </c>
      <c r="L1647" s="14">
        <v>0</v>
      </c>
      <c r="M1647" s="14">
        <v>0</v>
      </c>
      <c r="N1647" s="11">
        <v>1</v>
      </c>
      <c r="O1647" s="14">
        <v>0</v>
      </c>
      <c r="P1647" s="14">
        <v>0</v>
      </c>
      <c r="Q1647" s="14">
        <v>0</v>
      </c>
      <c r="R1647" s="6">
        <v>0</v>
      </c>
      <c r="S1647" s="13">
        <v>0</v>
      </c>
      <c r="T1647" s="11">
        <v>1</v>
      </c>
      <c r="U1647" s="14">
        <v>2</v>
      </c>
      <c r="V1647" s="14">
        <v>0</v>
      </c>
      <c r="W1647" s="14">
        <v>3</v>
      </c>
      <c r="X1647" s="14">
        <v>0</v>
      </c>
      <c r="Y1647" s="14">
        <v>0</v>
      </c>
      <c r="Z1647" s="14">
        <v>0</v>
      </c>
      <c r="AA1647" s="14">
        <v>0</v>
      </c>
      <c r="AB1647" s="14">
        <v>0</v>
      </c>
      <c r="AC1647" s="14">
        <v>0</v>
      </c>
      <c r="AD1647" s="14">
        <v>9</v>
      </c>
      <c r="AE1647" s="14">
        <v>1</v>
      </c>
      <c r="AF1647" s="14">
        <v>2</v>
      </c>
      <c r="AG1647" s="6">
        <v>2</v>
      </c>
      <c r="AH1647" s="6">
        <v>2</v>
      </c>
      <c r="AI1647" s="6">
        <v>0</v>
      </c>
      <c r="AJ1647" s="6">
        <v>3</v>
      </c>
      <c r="AK1647" s="14">
        <v>0</v>
      </c>
      <c r="AL1647" s="14">
        <v>0</v>
      </c>
      <c r="AM1647" s="14">
        <v>0</v>
      </c>
      <c r="AN1647" s="14">
        <v>0.5</v>
      </c>
      <c r="AO1647" s="14">
        <v>2000</v>
      </c>
      <c r="AP1647" s="14">
        <v>0</v>
      </c>
      <c r="AQ1647" s="14">
        <v>20</v>
      </c>
      <c r="AR1647" s="6">
        <v>0</v>
      </c>
      <c r="AS1647" s="14" t="s">
        <v>155</v>
      </c>
      <c r="AT1647" s="15" t="s">
        <v>156</v>
      </c>
      <c r="AU1647" s="14" t="s">
        <v>352</v>
      </c>
      <c r="AV1647" s="14">
        <v>10003002</v>
      </c>
      <c r="AW1647" s="14">
        <v>70106005</v>
      </c>
      <c r="AX1647" s="15" t="s">
        <v>827</v>
      </c>
      <c r="AY1647" s="15">
        <v>0</v>
      </c>
      <c r="AZ1647" s="13">
        <v>0</v>
      </c>
      <c r="BA1647" s="13">
        <v>0</v>
      </c>
      <c r="BB1647" s="68" t="s">
        <v>2086</v>
      </c>
      <c r="BC1647" s="14">
        <v>0</v>
      </c>
      <c r="BD1647" s="11">
        <v>0</v>
      </c>
      <c r="BE1647" s="14">
        <v>0</v>
      </c>
      <c r="BF1647" s="14">
        <v>0</v>
      </c>
      <c r="BG1647" s="14">
        <v>0</v>
      </c>
      <c r="BH1647" s="14">
        <v>0</v>
      </c>
      <c r="BI1647" s="9">
        <v>0</v>
      </c>
      <c r="BJ1647" s="6">
        <v>0</v>
      </c>
      <c r="BK1647" s="6">
        <v>0</v>
      </c>
      <c r="BL1647" s="6">
        <v>0</v>
      </c>
      <c r="BM1647" s="6">
        <v>0</v>
      </c>
      <c r="BN1647" s="6">
        <v>0</v>
      </c>
      <c r="BO1647" s="6">
        <v>0</v>
      </c>
    </row>
    <row r="1648" spans="3:67" ht="19.5" customHeight="1">
      <c r="C1648" s="14">
        <v>90010905</v>
      </c>
      <c r="D1648" s="15" t="s">
        <v>2087</v>
      </c>
      <c r="E1648" s="14">
        <v>1</v>
      </c>
      <c r="F1648" s="14">
        <v>60010300</v>
      </c>
      <c r="G1648" s="14">
        <v>0</v>
      </c>
      <c r="H1648" s="13">
        <v>0</v>
      </c>
      <c r="I1648" s="14">
        <v>1</v>
      </c>
      <c r="J1648" s="14">
        <v>0</v>
      </c>
      <c r="K1648" s="14">
        <v>0</v>
      </c>
      <c r="L1648" s="14">
        <v>0</v>
      </c>
      <c r="M1648" s="14">
        <v>0</v>
      </c>
      <c r="N1648" s="11">
        <v>1</v>
      </c>
      <c r="O1648" s="14">
        <v>0</v>
      </c>
      <c r="P1648" s="14">
        <v>0</v>
      </c>
      <c r="Q1648" s="14">
        <v>0</v>
      </c>
      <c r="R1648" s="6">
        <v>0</v>
      </c>
      <c r="S1648" s="13">
        <v>0</v>
      </c>
      <c r="T1648" s="11">
        <v>1</v>
      </c>
      <c r="U1648" s="14">
        <v>2</v>
      </c>
      <c r="V1648" s="14">
        <v>0</v>
      </c>
      <c r="W1648" s="14">
        <v>3</v>
      </c>
      <c r="X1648" s="14">
        <v>0</v>
      </c>
      <c r="Y1648" s="14">
        <v>0</v>
      </c>
      <c r="Z1648" s="14">
        <v>0</v>
      </c>
      <c r="AA1648" s="14">
        <v>0</v>
      </c>
      <c r="AB1648" s="14">
        <v>0</v>
      </c>
      <c r="AC1648" s="14">
        <v>0</v>
      </c>
      <c r="AD1648" s="14">
        <v>9</v>
      </c>
      <c r="AE1648" s="14">
        <v>1</v>
      </c>
      <c r="AF1648" s="14">
        <v>2</v>
      </c>
      <c r="AG1648" s="6">
        <v>2</v>
      </c>
      <c r="AH1648" s="6">
        <v>1</v>
      </c>
      <c r="AI1648" s="6">
        <v>0</v>
      </c>
      <c r="AJ1648" s="6">
        <v>5</v>
      </c>
      <c r="AK1648" s="14">
        <v>0</v>
      </c>
      <c r="AL1648" s="14">
        <v>0</v>
      </c>
      <c r="AM1648" s="14">
        <v>0</v>
      </c>
      <c r="AN1648" s="14">
        <v>0.5</v>
      </c>
      <c r="AO1648" s="14">
        <v>2000</v>
      </c>
      <c r="AP1648" s="14">
        <v>0</v>
      </c>
      <c r="AQ1648" s="14">
        <v>20</v>
      </c>
      <c r="AR1648" s="6">
        <v>0</v>
      </c>
      <c r="AS1648" s="14" t="s">
        <v>155</v>
      </c>
      <c r="AT1648" s="15" t="s">
        <v>156</v>
      </c>
      <c r="AU1648" s="14" t="s">
        <v>352</v>
      </c>
      <c r="AV1648" s="14">
        <v>0</v>
      </c>
      <c r="AW1648" s="14">
        <v>70106005</v>
      </c>
      <c r="AX1648" s="15" t="s">
        <v>872</v>
      </c>
      <c r="AY1648" s="193" t="s">
        <v>2088</v>
      </c>
      <c r="AZ1648" s="13">
        <v>0</v>
      </c>
      <c r="BA1648" s="13">
        <v>0</v>
      </c>
      <c r="BB1648" s="68" t="s">
        <v>2089</v>
      </c>
      <c r="BC1648" s="14">
        <v>0</v>
      </c>
      <c r="BD1648" s="11">
        <v>0</v>
      </c>
      <c r="BE1648" s="14">
        <v>0</v>
      </c>
      <c r="BF1648" s="14">
        <v>0</v>
      </c>
      <c r="BG1648" s="14">
        <v>0</v>
      </c>
      <c r="BH1648" s="14">
        <v>0</v>
      </c>
      <c r="BI1648" s="9">
        <v>0</v>
      </c>
      <c r="BJ1648" s="6">
        <v>0</v>
      </c>
      <c r="BK1648" s="6">
        <v>0</v>
      </c>
      <c r="BL1648" s="6">
        <v>0</v>
      </c>
      <c r="BM1648" s="6">
        <v>0</v>
      </c>
      <c r="BN1648" s="6">
        <v>0</v>
      </c>
      <c r="BO1648" s="6">
        <v>0</v>
      </c>
    </row>
    <row r="1649" spans="3:67" ht="19.5" customHeight="1">
      <c r="C1649" s="11">
        <v>90010906</v>
      </c>
      <c r="D1649" s="12" t="s">
        <v>2090</v>
      </c>
      <c r="E1649" s="11">
        <v>1</v>
      </c>
      <c r="F1649" s="11">
        <v>62011201</v>
      </c>
      <c r="G1649" s="11">
        <v>0</v>
      </c>
      <c r="H1649" s="13">
        <v>0</v>
      </c>
      <c r="I1649" s="11">
        <v>5</v>
      </c>
      <c r="J1649" s="11">
        <v>3</v>
      </c>
      <c r="K1649" s="11">
        <v>0</v>
      </c>
      <c r="L1649" s="11">
        <v>0</v>
      </c>
      <c r="M1649" s="11">
        <v>0</v>
      </c>
      <c r="N1649" s="11">
        <v>1</v>
      </c>
      <c r="O1649" s="11">
        <v>0</v>
      </c>
      <c r="P1649" s="11">
        <v>0</v>
      </c>
      <c r="Q1649" s="11">
        <v>0</v>
      </c>
      <c r="R1649" s="6">
        <v>0</v>
      </c>
      <c r="S1649" s="11">
        <v>0</v>
      </c>
      <c r="T1649" s="11">
        <v>1</v>
      </c>
      <c r="U1649" s="11">
        <v>2</v>
      </c>
      <c r="V1649" s="11">
        <v>0</v>
      </c>
      <c r="W1649" s="11">
        <v>1.5</v>
      </c>
      <c r="X1649" s="11">
        <v>10</v>
      </c>
      <c r="Y1649" s="11">
        <v>1</v>
      </c>
      <c r="Z1649" s="11">
        <v>0</v>
      </c>
      <c r="AA1649" s="11">
        <v>0</v>
      </c>
      <c r="AB1649" s="11">
        <v>0</v>
      </c>
      <c r="AC1649" s="11">
        <v>0</v>
      </c>
      <c r="AD1649" s="11">
        <v>5</v>
      </c>
      <c r="AE1649" s="11">
        <v>1</v>
      </c>
      <c r="AF1649" s="11">
        <v>2</v>
      </c>
      <c r="AG1649" s="6">
        <v>7</v>
      </c>
      <c r="AH1649" s="6">
        <v>0</v>
      </c>
      <c r="AI1649" s="6">
        <v>0</v>
      </c>
      <c r="AJ1649" s="6">
        <v>7</v>
      </c>
      <c r="AK1649" s="11">
        <v>0</v>
      </c>
      <c r="AL1649" s="11">
        <v>0</v>
      </c>
      <c r="AM1649" s="11">
        <v>0</v>
      </c>
      <c r="AN1649" s="11">
        <v>0.5</v>
      </c>
      <c r="AO1649" s="11">
        <v>3000</v>
      </c>
      <c r="AP1649" s="11">
        <v>0</v>
      </c>
      <c r="AQ1649" s="11">
        <v>0</v>
      </c>
      <c r="AR1649" s="6">
        <v>0</v>
      </c>
      <c r="AS1649" s="11" t="s">
        <v>155</v>
      </c>
      <c r="AT1649" s="12" t="s">
        <v>394</v>
      </c>
      <c r="AU1649" s="11" t="s">
        <v>345</v>
      </c>
      <c r="AV1649" s="14">
        <v>10000007</v>
      </c>
      <c r="AW1649" s="14">
        <v>21000020</v>
      </c>
      <c r="AX1649" s="12" t="s">
        <v>2091</v>
      </c>
      <c r="AY1649" s="11">
        <v>0</v>
      </c>
      <c r="AZ1649" s="13">
        <v>0</v>
      </c>
      <c r="BA1649" s="13">
        <v>0</v>
      </c>
      <c r="BB1649" s="110" t="s">
        <v>2065</v>
      </c>
      <c r="BC1649" s="11">
        <v>0</v>
      </c>
      <c r="BD1649" s="11">
        <v>0</v>
      </c>
      <c r="BE1649" s="11">
        <v>0</v>
      </c>
      <c r="BF1649" s="11">
        <v>0</v>
      </c>
      <c r="BG1649" s="11">
        <v>0</v>
      </c>
      <c r="BH1649" s="11">
        <v>0</v>
      </c>
      <c r="BI1649" s="9">
        <v>0</v>
      </c>
      <c r="BJ1649" s="6">
        <v>0</v>
      </c>
      <c r="BK1649" s="6">
        <v>0</v>
      </c>
      <c r="BL1649" s="6">
        <v>0</v>
      </c>
      <c r="BM1649" s="6">
        <v>0</v>
      </c>
      <c r="BN1649" s="6">
        <v>0</v>
      </c>
      <c r="BO1649" s="6">
        <v>0</v>
      </c>
    </row>
    <row r="1650" spans="3:67" ht="19.5" customHeight="1">
      <c r="C1650" s="11">
        <v>90010907</v>
      </c>
      <c r="D1650" s="12" t="s">
        <v>2092</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3</v>
      </c>
      <c r="AG1650" s="6">
        <v>2</v>
      </c>
      <c r="AH1650" s="6">
        <v>1</v>
      </c>
      <c r="AI1650" s="6">
        <v>0</v>
      </c>
      <c r="AJ1650" s="6">
        <v>7</v>
      </c>
      <c r="AK1650" s="11">
        <v>0</v>
      </c>
      <c r="AL1650" s="11">
        <v>0</v>
      </c>
      <c r="AM1650" s="11">
        <v>0</v>
      </c>
      <c r="AN1650" s="11">
        <v>0.5</v>
      </c>
      <c r="AO1650" s="11">
        <v>3000</v>
      </c>
      <c r="AP1650" s="11">
        <v>0</v>
      </c>
      <c r="AQ1650" s="11">
        <v>0</v>
      </c>
      <c r="AR1650" s="6">
        <v>0</v>
      </c>
      <c r="AS1650" s="11" t="s">
        <v>155</v>
      </c>
      <c r="AT1650" s="12" t="s">
        <v>394</v>
      </c>
      <c r="AU1650" s="11" t="s">
        <v>345</v>
      </c>
      <c r="AV1650" s="14">
        <v>10000007</v>
      </c>
      <c r="AW1650" s="14">
        <v>21000020</v>
      </c>
      <c r="AX1650" s="12" t="s">
        <v>2093</v>
      </c>
      <c r="AY1650" s="11">
        <v>0</v>
      </c>
      <c r="AZ1650" s="13">
        <v>0</v>
      </c>
      <c r="BA1650" s="13">
        <v>0</v>
      </c>
      <c r="BB1650" s="110" t="s">
        <v>2065</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s="208" customFormat="1" ht="20.100000000000001" customHeight="1">
      <c r="C1651" s="55">
        <v>90010908</v>
      </c>
      <c r="D1651" s="82" t="s">
        <v>2236</v>
      </c>
      <c r="E1651" s="66">
        <v>1</v>
      </c>
      <c r="F1651" s="85">
        <v>0</v>
      </c>
      <c r="G1651" s="66">
        <v>0</v>
      </c>
      <c r="H1651" s="73">
        <v>0</v>
      </c>
      <c r="I1651" s="66">
        <v>1</v>
      </c>
      <c r="J1651" s="66">
        <v>0</v>
      </c>
      <c r="K1651" s="66">
        <v>0</v>
      </c>
      <c r="L1651" s="66">
        <v>0</v>
      </c>
      <c r="M1651" s="66">
        <v>0</v>
      </c>
      <c r="N1651" s="66">
        <v>1</v>
      </c>
      <c r="O1651" s="66">
        <v>0</v>
      </c>
      <c r="P1651" s="66">
        <v>0</v>
      </c>
      <c r="Q1651" s="66">
        <v>0</v>
      </c>
      <c r="R1651" s="62">
        <v>0</v>
      </c>
      <c r="S1651" s="73">
        <v>0</v>
      </c>
      <c r="T1651" s="55">
        <v>1</v>
      </c>
      <c r="U1651" s="66">
        <v>1</v>
      </c>
      <c r="V1651" s="66">
        <v>0</v>
      </c>
      <c r="W1651" s="66">
        <v>1.5</v>
      </c>
      <c r="X1651" s="66">
        <v>0</v>
      </c>
      <c r="Y1651" s="66">
        <v>0</v>
      </c>
      <c r="Z1651" s="66">
        <v>0</v>
      </c>
      <c r="AA1651" s="66">
        <v>0</v>
      </c>
      <c r="AB1651" s="66">
        <v>1</v>
      </c>
      <c r="AC1651" s="66">
        <v>0</v>
      </c>
      <c r="AD1651" s="66">
        <v>5</v>
      </c>
      <c r="AE1651" s="66">
        <v>1</v>
      </c>
      <c r="AF1651" s="66">
        <v>3</v>
      </c>
      <c r="AG1651" s="62">
        <v>2</v>
      </c>
      <c r="AH1651" s="62">
        <v>1</v>
      </c>
      <c r="AI1651" s="62">
        <v>0</v>
      </c>
      <c r="AJ1651" s="62">
        <v>6</v>
      </c>
      <c r="AK1651" s="66">
        <v>0</v>
      </c>
      <c r="AL1651" s="66">
        <v>0</v>
      </c>
      <c r="AM1651" s="66">
        <v>0</v>
      </c>
      <c r="AN1651" s="66">
        <v>0</v>
      </c>
      <c r="AO1651" s="66">
        <v>5000</v>
      </c>
      <c r="AP1651" s="66">
        <v>0.2</v>
      </c>
      <c r="AQ1651" s="66">
        <v>0</v>
      </c>
      <c r="AR1651" s="62">
        <v>0</v>
      </c>
      <c r="AS1651" s="66" t="s">
        <v>155</v>
      </c>
      <c r="AT1651" s="82" t="s">
        <v>155</v>
      </c>
      <c r="AU1651" s="66" t="s">
        <v>2158</v>
      </c>
      <c r="AV1651" s="66">
        <v>10000006</v>
      </c>
      <c r="AW1651" s="177">
        <v>60000004</v>
      </c>
      <c r="AX1651" s="82" t="s">
        <v>745</v>
      </c>
      <c r="AY1651" s="82" t="s">
        <v>155</v>
      </c>
      <c r="AZ1651" s="73">
        <v>0</v>
      </c>
      <c r="BA1651" s="73">
        <v>0</v>
      </c>
      <c r="BB1651" s="84"/>
      <c r="BC1651" s="66">
        <v>0</v>
      </c>
      <c r="BD1651" s="55">
        <v>0</v>
      </c>
      <c r="BE1651" s="66">
        <v>0</v>
      </c>
      <c r="BF1651" s="66">
        <v>0</v>
      </c>
      <c r="BG1651" s="66">
        <v>0</v>
      </c>
      <c r="BH1651" s="66">
        <v>0</v>
      </c>
      <c r="BI1651" s="85">
        <v>0</v>
      </c>
      <c r="BJ1651" s="62">
        <v>1</v>
      </c>
      <c r="BK1651" s="62">
        <v>0</v>
      </c>
      <c r="BL1651" s="62">
        <v>0</v>
      </c>
      <c r="BM1651" s="62">
        <v>0</v>
      </c>
      <c r="BN1651" s="62">
        <v>0</v>
      </c>
      <c r="BO1651" s="62">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2023-10-16T14:16:21Z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