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G:\GitWeiJing\Excel\"/>
    </mc:Choice>
  </mc:AlternateContent>
  <xr:revisionPtr revIDLastSave="0" documentId="13_ncr:1_{091DD323-C85C-424C-AE9A-CC15AB41860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killBuffProto" sheetId="1" r:id="rId1"/>
  </sheets>
  <definedNames>
    <definedName name="_xlnm._FilterDatabase" localSheetId="0" hidden="1">SkillBuffProto!$V$1:$V$484</definedName>
  </definedNames>
  <calcPr calcId="191029"/>
</workbook>
</file>

<file path=xl/calcChain.xml><?xml version="1.0" encoding="utf-8"?>
<calcChain xmlns="http://schemas.openxmlformats.org/spreadsheetml/2006/main">
  <c r="J389" i="1" l="1"/>
  <c r="J387" i="1"/>
  <c r="J386" i="1"/>
  <c r="J385" i="1"/>
  <c r="J384" i="1"/>
  <c r="J383" i="1"/>
  <c r="J382" i="1"/>
  <c r="J381" i="1"/>
  <c r="J380" i="1"/>
  <c r="J379" i="1"/>
  <c r="J374" i="1"/>
  <c r="J373" i="1"/>
  <c r="J372" i="1"/>
  <c r="J371" i="1"/>
  <c r="J370" i="1"/>
  <c r="J369" i="1"/>
  <c r="J368" i="1"/>
  <c r="J367" i="1"/>
  <c r="J366" i="1"/>
  <c r="J361" i="1"/>
  <c r="J360" i="1"/>
  <c r="J359" i="1"/>
  <c r="J358" i="1"/>
  <c r="J357" i="1"/>
  <c r="J356" i="1"/>
  <c r="J355" i="1"/>
  <c r="J354" i="1"/>
  <c r="J353" i="1"/>
  <c r="J348" i="1"/>
  <c r="I348" i="1"/>
  <c r="I361" i="1" s="1"/>
  <c r="I374" i="1" s="1"/>
  <c r="I387" i="1" s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I339" i="1"/>
  <c r="I352" i="1" s="1"/>
  <c r="I365" i="1" s="1"/>
  <c r="I378" i="1" s="1"/>
  <c r="I338" i="1"/>
  <c r="I351" i="1" s="1"/>
  <c r="I364" i="1" s="1"/>
  <c r="I377" i="1" s="1"/>
  <c r="I337" i="1"/>
  <c r="I350" i="1" s="1"/>
  <c r="I363" i="1" s="1"/>
  <c r="I376" i="1" s="1"/>
  <c r="J335" i="1"/>
  <c r="J334" i="1"/>
  <c r="J333" i="1"/>
  <c r="J332" i="1"/>
  <c r="J331" i="1"/>
  <c r="J330" i="1"/>
  <c r="J329" i="1"/>
  <c r="J328" i="1"/>
  <c r="J327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<sst xmlns="http://schemas.openxmlformats.org/spreadsheetml/2006/main" count="2019" uniqueCount="480">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</sst>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4"/>
  <sheetViews>
    <sheetView tabSelected="1" workbookViewId="0">
      <pane xSplit="4" ySplit="5" topLeftCell="E254" activePane="bottomRight" state="frozen"/>
      <selection pane="topRight"/>
      <selection pane="bottomLeft"/>
      <selection pane="bottomRight" activeCell="A266" sqref="A266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92011001</v>
      </c>
      <c r="D241" s="23" t="s">
        <v>95</v>
      </c>
      <c r="E241" s="16" t="s">
        <v>57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96</v>
      </c>
      <c r="O241" s="25">
        <v>1</v>
      </c>
      <c r="P241" s="25">
        <v>1</v>
      </c>
      <c r="Q241" s="25">
        <v>1</v>
      </c>
      <c r="R241" s="25">
        <v>0.2</v>
      </c>
      <c r="S241" s="25"/>
      <c r="T241" s="25">
        <v>1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1</v>
      </c>
      <c r="AA241" s="25">
        <v>0</v>
      </c>
      <c r="AB241" s="25">
        <v>0</v>
      </c>
      <c r="AC241" s="25">
        <v>1</v>
      </c>
      <c r="AD241" s="25">
        <v>21101010</v>
      </c>
      <c r="AE241" s="37" t="s">
        <v>97</v>
      </c>
      <c r="AF241" s="18">
        <v>0</v>
      </c>
      <c r="AG241" s="18">
        <v>0</v>
      </c>
    </row>
    <row r="242" spans="3:33" s="4" customFormat="1" ht="20.100000000000001" customHeight="1">
      <c r="C242" s="26">
        <v>92011002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0.25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92011003</v>
      </c>
      <c r="D243" s="23" t="s">
        <v>95</v>
      </c>
      <c r="E243" s="20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0.3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92011004</v>
      </c>
      <c r="D244" s="23" t="s">
        <v>95</v>
      </c>
      <c r="E244" s="24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0.35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92011005</v>
      </c>
      <c r="D245" s="23" t="s">
        <v>95</v>
      </c>
      <c r="E245" s="20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0.4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92012001</v>
      </c>
      <c r="D246" s="23" t="s">
        <v>250</v>
      </c>
      <c r="E246" s="16" t="s">
        <v>57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62</v>
      </c>
      <c r="O246" s="25">
        <v>1</v>
      </c>
      <c r="P246" s="25">
        <v>1</v>
      </c>
      <c r="Q246" s="25">
        <v>0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30000002</v>
      </c>
      <c r="AE246" s="37"/>
      <c r="AF246" s="18">
        <v>0</v>
      </c>
      <c r="AG246" s="18">
        <v>0</v>
      </c>
    </row>
    <row r="247" spans="3:33" s="4" customFormat="1" ht="20.100000000000001" customHeight="1">
      <c r="C247" s="26">
        <v>92014001</v>
      </c>
      <c r="D247" s="23" t="s">
        <v>120</v>
      </c>
      <c r="E247" s="16" t="s">
        <v>57</v>
      </c>
      <c r="F247" s="25">
        <v>1</v>
      </c>
      <c r="G247" s="17">
        <v>0</v>
      </c>
      <c r="H247" s="17">
        <v>0</v>
      </c>
      <c r="I247" s="25" t="s">
        <v>121</v>
      </c>
      <c r="J247" s="25">
        <v>800</v>
      </c>
      <c r="K247" s="25">
        <v>0</v>
      </c>
      <c r="L247" s="25">
        <v>0</v>
      </c>
      <c r="M247" s="25">
        <v>4</v>
      </c>
      <c r="N247" s="17" t="s">
        <v>62</v>
      </c>
      <c r="O247" s="25">
        <v>1</v>
      </c>
      <c r="P247" s="25">
        <v>2</v>
      </c>
      <c r="Q247" s="25">
        <v>100912</v>
      </c>
      <c r="R247" s="25">
        <v>-0.75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7" t="s">
        <v>171</v>
      </c>
      <c r="AF247" s="18">
        <v>0</v>
      </c>
      <c r="AG247" s="18">
        <v>0</v>
      </c>
    </row>
    <row r="248" spans="3:33" s="4" customFormat="1" ht="20.100000000000001" customHeight="1">
      <c r="C248" s="26">
        <v>92021001</v>
      </c>
      <c r="D248" s="23" t="s">
        <v>67</v>
      </c>
      <c r="E248" s="20" t="s">
        <v>57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62</v>
      </c>
      <c r="O248" s="25">
        <v>2</v>
      </c>
      <c r="P248" s="25">
        <v>1</v>
      </c>
      <c r="Q248" s="25">
        <v>7</v>
      </c>
      <c r="R248" s="25">
        <v>0</v>
      </c>
      <c r="S248" s="25"/>
      <c r="T248" s="25">
        <v>0</v>
      </c>
      <c r="U248" s="25">
        <v>0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40000001</v>
      </c>
      <c r="AE248" s="41" t="s">
        <v>93</v>
      </c>
      <c r="AF248" s="18">
        <v>0</v>
      </c>
      <c r="AG248" s="18">
        <v>0</v>
      </c>
    </row>
    <row r="249" spans="3:33" s="4" customFormat="1" ht="20.100000000000001" customHeight="1">
      <c r="C249" s="26">
        <v>92021002</v>
      </c>
      <c r="D249" s="23" t="s">
        <v>115</v>
      </c>
      <c r="E249" s="24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62</v>
      </c>
      <c r="O249" s="25">
        <v>1</v>
      </c>
      <c r="P249" s="25">
        <v>2</v>
      </c>
      <c r="Q249" s="25">
        <v>100612</v>
      </c>
      <c r="R249" s="25">
        <v>-0.3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40000002</v>
      </c>
      <c r="AE249" s="37" t="s">
        <v>251</v>
      </c>
      <c r="AF249" s="18">
        <v>0</v>
      </c>
      <c r="AG249" s="18">
        <v>0</v>
      </c>
    </row>
    <row r="250" spans="3:33" s="4" customFormat="1" ht="20.100000000000001" customHeight="1">
      <c r="C250" s="26">
        <v>92021003</v>
      </c>
      <c r="D250" s="23" t="s">
        <v>252</v>
      </c>
      <c r="E250" s="20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100812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253</v>
      </c>
      <c r="AF250" s="18">
        <v>0</v>
      </c>
      <c r="AG250" s="18">
        <v>0</v>
      </c>
    </row>
    <row r="251" spans="3:33" s="4" customFormat="1" ht="20.100000000000001" customHeight="1">
      <c r="C251" s="26">
        <v>92022001</v>
      </c>
      <c r="D251" s="23" t="s">
        <v>254</v>
      </c>
      <c r="E251" s="16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62</v>
      </c>
      <c r="O251" s="25">
        <v>3</v>
      </c>
      <c r="P251" s="25">
        <v>1</v>
      </c>
      <c r="Q251" s="25">
        <v>62022311</v>
      </c>
      <c r="R251" s="25">
        <v>0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21102030</v>
      </c>
      <c r="AE251" s="37"/>
      <c r="AF251" s="18">
        <v>0</v>
      </c>
      <c r="AG251" s="18">
        <v>0</v>
      </c>
    </row>
    <row r="252" spans="3:33" s="4" customFormat="1" ht="20.100000000000001" customHeight="1">
      <c r="C252" s="26">
        <v>92022002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62022312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92022003</v>
      </c>
      <c r="D253" s="23" t="s">
        <v>254</v>
      </c>
      <c r="E253" s="20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62022313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92022004</v>
      </c>
      <c r="D254" s="23" t="s">
        <v>254</v>
      </c>
      <c r="E254" s="24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62022314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92022005</v>
      </c>
      <c r="D255" s="23" t="s">
        <v>254</v>
      </c>
      <c r="E255" s="20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62022315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92022006</v>
      </c>
      <c r="D256" s="23" t="s">
        <v>434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6000</v>
      </c>
      <c r="K256" s="25">
        <v>0</v>
      </c>
      <c r="L256" s="25">
        <v>0</v>
      </c>
      <c r="M256" s="25">
        <v>4</v>
      </c>
      <c r="N256" s="17" t="s">
        <v>62</v>
      </c>
      <c r="O256" s="25">
        <v>1</v>
      </c>
      <c r="P256" s="25">
        <v>2</v>
      </c>
      <c r="Q256" s="25">
        <v>203011</v>
      </c>
      <c r="R256" s="25">
        <v>-0.2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37" t="s">
        <v>435</v>
      </c>
      <c r="AF256" s="18">
        <v>0</v>
      </c>
      <c r="AG256" s="18">
        <v>0</v>
      </c>
    </row>
    <row r="257" spans="3:33" s="4" customFormat="1" ht="20.100000000000001" customHeight="1">
      <c r="C257" s="26">
        <v>92023001</v>
      </c>
      <c r="D257" s="23" t="s">
        <v>120</v>
      </c>
      <c r="E257" s="16" t="s">
        <v>57</v>
      </c>
      <c r="F257" s="25">
        <v>1</v>
      </c>
      <c r="G257" s="17">
        <v>0</v>
      </c>
      <c r="H257" s="17">
        <v>0</v>
      </c>
      <c r="I257" s="25" t="s">
        <v>121</v>
      </c>
      <c r="J257" s="25">
        <v>3000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100912</v>
      </c>
      <c r="R257" s="25">
        <v>-0.5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7" t="s">
        <v>171</v>
      </c>
      <c r="AF257" s="18">
        <v>0</v>
      </c>
      <c r="AG257" s="18">
        <v>0</v>
      </c>
    </row>
    <row r="258" spans="3:33" s="4" customFormat="1" ht="20.100000000000001" customHeight="1">
      <c r="C258" s="26">
        <v>92024001</v>
      </c>
      <c r="D258" s="23" t="s">
        <v>111</v>
      </c>
      <c r="E258" s="16" t="s">
        <v>57</v>
      </c>
      <c r="F258" s="25">
        <v>1</v>
      </c>
      <c r="G258" s="17">
        <v>0</v>
      </c>
      <c r="H258" s="17">
        <v>0</v>
      </c>
      <c r="I258" s="25">
        <v>0</v>
      </c>
      <c r="J258" s="25">
        <v>2000</v>
      </c>
      <c r="K258" s="25">
        <v>0</v>
      </c>
      <c r="L258" s="25">
        <v>0</v>
      </c>
      <c r="M258" s="25">
        <v>4</v>
      </c>
      <c r="N258" s="17" t="s">
        <v>62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1" t="s">
        <v>93</v>
      </c>
      <c r="AF258" s="18">
        <v>0</v>
      </c>
      <c r="AG258" s="18">
        <v>0</v>
      </c>
    </row>
    <row r="259" spans="3:33" s="4" customFormat="1" ht="20.100000000000001" customHeight="1">
      <c r="C259" s="26">
        <v>92031001</v>
      </c>
      <c r="D259" s="23" t="s">
        <v>107</v>
      </c>
      <c r="E259" s="20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62</v>
      </c>
      <c r="O259" s="25">
        <v>1</v>
      </c>
      <c r="P259" s="25">
        <v>1</v>
      </c>
      <c r="Q259" s="25">
        <v>3001</v>
      </c>
      <c r="R259" s="25">
        <v>0.2</v>
      </c>
      <c r="S259" s="25"/>
      <c r="T259" s="25">
        <v>1002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21103010</v>
      </c>
      <c r="AE259" s="37"/>
      <c r="AF259" s="18">
        <v>0</v>
      </c>
      <c r="AG259" s="18">
        <v>0</v>
      </c>
    </row>
    <row r="260" spans="3:33" s="4" customFormat="1" ht="20.100000000000001" customHeight="1">
      <c r="C260" s="26">
        <v>92032001</v>
      </c>
      <c r="D260" s="26" t="s">
        <v>255</v>
      </c>
      <c r="E260" s="24" t="s">
        <v>57</v>
      </c>
      <c r="F260" s="25">
        <v>1</v>
      </c>
      <c r="G260" s="25">
        <v>1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0.03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40000002</v>
      </c>
      <c r="AE260" s="37" t="s">
        <v>256</v>
      </c>
      <c r="AF260" s="18">
        <v>0</v>
      </c>
      <c r="AG260" s="18">
        <v>0</v>
      </c>
    </row>
    <row r="261" spans="3:33" s="4" customFormat="1" ht="20.100000000000001" customHeight="1">
      <c r="C261" s="26">
        <v>92033001</v>
      </c>
      <c r="D261" s="23" t="s">
        <v>257</v>
      </c>
      <c r="E261" s="20" t="s">
        <v>57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4</v>
      </c>
      <c r="N261" s="17" t="s">
        <v>62</v>
      </c>
      <c r="O261" s="25">
        <v>1</v>
      </c>
      <c r="P261" s="25">
        <v>2</v>
      </c>
      <c r="Q261" s="25">
        <v>203011</v>
      </c>
      <c r="R261" s="25">
        <v>-0.5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40000004</v>
      </c>
      <c r="AE261" s="37" t="s">
        <v>258</v>
      </c>
      <c r="AF261" s="18">
        <v>0</v>
      </c>
      <c r="AG261" s="18">
        <v>0</v>
      </c>
    </row>
    <row r="262" spans="3:33" s="4" customFormat="1" ht="20.100000000000001" customHeight="1">
      <c r="C262" s="26">
        <v>92034001</v>
      </c>
      <c r="D262" s="23" t="s">
        <v>107</v>
      </c>
      <c r="E262" s="16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62</v>
      </c>
      <c r="O262" s="25">
        <v>1</v>
      </c>
      <c r="P262" s="25">
        <v>1</v>
      </c>
      <c r="Q262" s="25">
        <v>3001</v>
      </c>
      <c r="R262" s="25">
        <v>0.1</v>
      </c>
      <c r="S262" s="25"/>
      <c r="T262" s="25">
        <v>1002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7"/>
      <c r="AF262" s="18">
        <v>0</v>
      </c>
      <c r="AG262" s="18">
        <v>0</v>
      </c>
    </row>
    <row r="263" spans="3:33" s="4" customFormat="1" ht="20.100000000000001" customHeight="1">
      <c r="C263" s="26">
        <v>92034002</v>
      </c>
      <c r="D263" s="23" t="s">
        <v>107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62</v>
      </c>
      <c r="O263" s="25">
        <v>1</v>
      </c>
      <c r="P263" s="25">
        <v>1</v>
      </c>
      <c r="Q263" s="25">
        <v>3001</v>
      </c>
      <c r="R263" s="25">
        <v>0.125</v>
      </c>
      <c r="S263" s="25"/>
      <c r="T263" s="25">
        <v>1002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7"/>
      <c r="AF263" s="18">
        <v>0</v>
      </c>
      <c r="AG263" s="18">
        <v>0</v>
      </c>
    </row>
    <row r="264" spans="3:33" s="4" customFormat="1" ht="20.100000000000001" customHeight="1">
      <c r="C264" s="26">
        <v>92034003</v>
      </c>
      <c r="D264" s="23" t="s">
        <v>107</v>
      </c>
      <c r="E264" s="20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62</v>
      </c>
      <c r="O264" s="25">
        <v>1</v>
      </c>
      <c r="P264" s="25">
        <v>1</v>
      </c>
      <c r="Q264" s="25">
        <v>3001</v>
      </c>
      <c r="R264" s="25">
        <v>0.15</v>
      </c>
      <c r="S264" s="25"/>
      <c r="T264" s="25">
        <v>1002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92034004</v>
      </c>
      <c r="D265" s="23" t="s">
        <v>107</v>
      </c>
      <c r="E265" s="24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0.17499999999999999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92034005</v>
      </c>
      <c r="D266" s="23" t="s">
        <v>107</v>
      </c>
      <c r="E266" s="20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0.2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92034011</v>
      </c>
      <c r="D267" s="26" t="s">
        <v>220</v>
      </c>
      <c r="E267" s="16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10000</v>
      </c>
      <c r="K267" s="25">
        <v>0</v>
      </c>
      <c r="L267" s="25">
        <v>0</v>
      </c>
      <c r="M267" s="25">
        <v>3</v>
      </c>
      <c r="N267" s="17" t="s">
        <v>62</v>
      </c>
      <c r="O267" s="25">
        <v>1</v>
      </c>
      <c r="P267" s="25">
        <v>1</v>
      </c>
      <c r="Q267" s="25">
        <v>200911</v>
      </c>
      <c r="R267" s="25">
        <v>0.25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7" t="s">
        <v>259</v>
      </c>
      <c r="AF267" s="18">
        <v>0</v>
      </c>
      <c r="AG267" s="18">
        <v>0</v>
      </c>
    </row>
    <row r="268" spans="3:33" s="4" customFormat="1" ht="20.100000000000001" customHeight="1">
      <c r="C268" s="26">
        <v>92034012</v>
      </c>
      <c r="D268" s="26" t="s">
        <v>260</v>
      </c>
      <c r="E268" s="16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1000</v>
      </c>
      <c r="K268" s="25">
        <v>0</v>
      </c>
      <c r="L268" s="25">
        <v>0</v>
      </c>
      <c r="M268" s="25">
        <v>3</v>
      </c>
      <c r="N268" s="17" t="s">
        <v>261</v>
      </c>
      <c r="O268" s="25">
        <v>1</v>
      </c>
      <c r="P268" s="25">
        <v>1</v>
      </c>
      <c r="Q268" s="25">
        <v>0</v>
      </c>
      <c r="R268" s="25">
        <v>0</v>
      </c>
      <c r="S268" s="71" t="s">
        <v>477</v>
      </c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40000004</v>
      </c>
      <c r="AE268" s="37"/>
      <c r="AF268" s="18">
        <v>0</v>
      </c>
      <c r="AG268" s="18">
        <v>0</v>
      </c>
    </row>
    <row r="269" spans="3:33" s="4" customFormat="1" ht="20.100000000000001" customHeight="1">
      <c r="C269" s="26">
        <v>92034013</v>
      </c>
      <c r="D269" s="26" t="s">
        <v>478</v>
      </c>
      <c r="E269" s="16" t="s">
        <v>57</v>
      </c>
      <c r="F269" s="25">
        <v>1</v>
      </c>
      <c r="G269" s="17">
        <v>0</v>
      </c>
      <c r="H269" s="17">
        <v>0</v>
      </c>
      <c r="I269" s="25">
        <v>60010001</v>
      </c>
      <c r="J269" s="25">
        <v>5000</v>
      </c>
      <c r="K269" s="25">
        <v>0</v>
      </c>
      <c r="L269" s="25">
        <v>0</v>
      </c>
      <c r="M269" s="25">
        <v>3</v>
      </c>
      <c r="N269" s="17" t="s">
        <v>479</v>
      </c>
      <c r="O269" s="25">
        <v>2</v>
      </c>
      <c r="P269" s="25">
        <v>1</v>
      </c>
      <c r="Q269" s="25">
        <v>3</v>
      </c>
      <c r="R269" s="25">
        <v>0</v>
      </c>
      <c r="S269" s="71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40000004</v>
      </c>
      <c r="AE269" s="37"/>
      <c r="AF269" s="18">
        <v>0</v>
      </c>
      <c r="AG269" s="18">
        <v>0</v>
      </c>
    </row>
    <row r="270" spans="3:33" s="7" customFormat="1" ht="20.100000000000001" customHeight="1">
      <c r="C270" s="52">
        <v>92034021</v>
      </c>
      <c r="D270" s="53" t="s">
        <v>107</v>
      </c>
      <c r="E270" s="20" t="s">
        <v>57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62</v>
      </c>
      <c r="O270" s="54">
        <v>1</v>
      </c>
      <c r="P270" s="54">
        <v>1</v>
      </c>
      <c r="Q270" s="54">
        <v>3001</v>
      </c>
      <c r="R270" s="54">
        <v>5000</v>
      </c>
      <c r="S270" s="54"/>
      <c r="T270" s="54">
        <v>0</v>
      </c>
      <c r="U270" s="54">
        <v>0</v>
      </c>
      <c r="V270" s="54">
        <v>0</v>
      </c>
      <c r="W270" s="17">
        <v>0</v>
      </c>
      <c r="X270" s="54">
        <v>0</v>
      </c>
      <c r="Y270" s="54">
        <v>1</v>
      </c>
      <c r="Z270" s="54">
        <v>0</v>
      </c>
      <c r="AA270" s="54">
        <v>0</v>
      </c>
      <c r="AB270" s="54">
        <v>0</v>
      </c>
      <c r="AC270" s="54">
        <v>0</v>
      </c>
      <c r="AD270" s="54">
        <v>40000002</v>
      </c>
      <c r="AE270" s="63"/>
      <c r="AF270" s="18">
        <v>0</v>
      </c>
      <c r="AG270" s="18">
        <v>0</v>
      </c>
    </row>
    <row r="271" spans="3:33" s="7" customFormat="1" ht="20.100000000000001" customHeight="1">
      <c r="C271" s="52">
        <v>92034022</v>
      </c>
      <c r="D271" s="53" t="s">
        <v>107</v>
      </c>
      <c r="E271" s="24" t="s">
        <v>57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62</v>
      </c>
      <c r="O271" s="54">
        <v>1</v>
      </c>
      <c r="P271" s="54">
        <v>1</v>
      </c>
      <c r="Q271" s="54">
        <v>3001</v>
      </c>
      <c r="R271" s="54">
        <v>10000</v>
      </c>
      <c r="S271" s="54"/>
      <c r="T271" s="54">
        <v>0</v>
      </c>
      <c r="U271" s="54">
        <v>0</v>
      </c>
      <c r="V271" s="54">
        <v>0</v>
      </c>
      <c r="W271" s="17">
        <v>0</v>
      </c>
      <c r="X271" s="54">
        <v>0</v>
      </c>
      <c r="Y271" s="54">
        <v>1</v>
      </c>
      <c r="Z271" s="54">
        <v>0</v>
      </c>
      <c r="AA271" s="54">
        <v>0</v>
      </c>
      <c r="AB271" s="54">
        <v>0</v>
      </c>
      <c r="AC271" s="54">
        <v>0</v>
      </c>
      <c r="AD271" s="54">
        <v>40000002</v>
      </c>
      <c r="AE271" s="63"/>
      <c r="AF271" s="18">
        <v>0</v>
      </c>
      <c r="AG271" s="18">
        <v>0</v>
      </c>
    </row>
    <row r="272" spans="3:33" s="7" customFormat="1" ht="20.100000000000001" customHeight="1">
      <c r="C272" s="52">
        <v>92034023</v>
      </c>
      <c r="D272" s="53" t="s">
        <v>107</v>
      </c>
      <c r="E272" s="20" t="s">
        <v>57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62</v>
      </c>
      <c r="O272" s="54">
        <v>1</v>
      </c>
      <c r="P272" s="54">
        <v>1</v>
      </c>
      <c r="Q272" s="54">
        <v>3001</v>
      </c>
      <c r="R272" s="54">
        <v>15000</v>
      </c>
      <c r="S272" s="54"/>
      <c r="T272" s="54">
        <v>0</v>
      </c>
      <c r="U272" s="54">
        <v>0</v>
      </c>
      <c r="V272" s="54">
        <v>0</v>
      </c>
      <c r="W272" s="17">
        <v>0</v>
      </c>
      <c r="X272" s="54">
        <v>0</v>
      </c>
      <c r="Y272" s="54">
        <v>1</v>
      </c>
      <c r="Z272" s="54">
        <v>0</v>
      </c>
      <c r="AA272" s="54">
        <v>0</v>
      </c>
      <c r="AB272" s="54">
        <v>0</v>
      </c>
      <c r="AC272" s="54">
        <v>0</v>
      </c>
      <c r="AD272" s="54">
        <v>40000002</v>
      </c>
      <c r="AE272" s="63"/>
      <c r="AF272" s="18">
        <v>0</v>
      </c>
      <c r="AG272" s="18">
        <v>0</v>
      </c>
    </row>
    <row r="273" spans="3:33" s="7" customFormat="1" ht="20.100000000000001" customHeight="1">
      <c r="C273" s="52">
        <v>92034024</v>
      </c>
      <c r="D273" s="53" t="s">
        <v>107</v>
      </c>
      <c r="E273" s="16" t="s">
        <v>57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62</v>
      </c>
      <c r="O273" s="54">
        <v>1</v>
      </c>
      <c r="P273" s="54">
        <v>1</v>
      </c>
      <c r="Q273" s="54">
        <v>3001</v>
      </c>
      <c r="R273" s="54">
        <v>20000</v>
      </c>
      <c r="S273" s="54"/>
      <c r="T273" s="54">
        <v>0</v>
      </c>
      <c r="U273" s="54">
        <v>0</v>
      </c>
      <c r="V273" s="54">
        <v>0</v>
      </c>
      <c r="W273" s="17">
        <v>0</v>
      </c>
      <c r="X273" s="54">
        <v>0</v>
      </c>
      <c r="Y273" s="54">
        <v>1</v>
      </c>
      <c r="Z273" s="54">
        <v>0</v>
      </c>
      <c r="AA273" s="54">
        <v>0</v>
      </c>
      <c r="AB273" s="54">
        <v>0</v>
      </c>
      <c r="AC273" s="54">
        <v>0</v>
      </c>
      <c r="AD273" s="54">
        <v>40000002</v>
      </c>
      <c r="AE273" s="63"/>
      <c r="AF273" s="18">
        <v>0</v>
      </c>
      <c r="AG273" s="18">
        <v>0</v>
      </c>
    </row>
    <row r="274" spans="3:33" s="7" customFormat="1" ht="20.100000000000001" customHeight="1">
      <c r="C274" s="52">
        <v>92034025</v>
      </c>
      <c r="D274" s="53" t="s">
        <v>107</v>
      </c>
      <c r="E274" s="16" t="s">
        <v>57</v>
      </c>
      <c r="F274" s="54">
        <v>1</v>
      </c>
      <c r="G274" s="55">
        <v>0</v>
      </c>
      <c r="H274" s="55">
        <v>0</v>
      </c>
      <c r="I274" s="54">
        <v>0</v>
      </c>
      <c r="J274" s="54">
        <v>3000</v>
      </c>
      <c r="K274" s="54">
        <v>0</v>
      </c>
      <c r="L274" s="54">
        <v>0</v>
      </c>
      <c r="M274" s="54">
        <v>2</v>
      </c>
      <c r="N274" s="55" t="s">
        <v>62</v>
      </c>
      <c r="O274" s="54">
        <v>1</v>
      </c>
      <c r="P274" s="54">
        <v>1</v>
      </c>
      <c r="Q274" s="54">
        <v>3001</v>
      </c>
      <c r="R274" s="54">
        <v>25000</v>
      </c>
      <c r="S274" s="54"/>
      <c r="T274" s="54">
        <v>0</v>
      </c>
      <c r="U274" s="54">
        <v>0</v>
      </c>
      <c r="V274" s="54">
        <v>0</v>
      </c>
      <c r="W274" s="17">
        <v>0</v>
      </c>
      <c r="X274" s="54">
        <v>0</v>
      </c>
      <c r="Y274" s="54">
        <v>1</v>
      </c>
      <c r="Z274" s="54">
        <v>0</v>
      </c>
      <c r="AA274" s="54">
        <v>0</v>
      </c>
      <c r="AB274" s="54">
        <v>0</v>
      </c>
      <c r="AC274" s="54">
        <v>0</v>
      </c>
      <c r="AD274" s="54">
        <v>40000002</v>
      </c>
      <c r="AE274" s="63"/>
      <c r="AF274" s="18">
        <v>0</v>
      </c>
      <c r="AG274" s="18">
        <v>0</v>
      </c>
    </row>
    <row r="275" spans="3:33" s="4" customFormat="1" ht="20.100000000000001" customHeight="1">
      <c r="C275" s="26">
        <v>93000001</v>
      </c>
      <c r="D275" s="23" t="s">
        <v>262</v>
      </c>
      <c r="E275" s="20" t="s">
        <v>57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62</v>
      </c>
      <c r="O275" s="25">
        <v>1</v>
      </c>
      <c r="P275" s="25">
        <v>1</v>
      </c>
      <c r="Q275" s="25">
        <v>200911</v>
      </c>
      <c r="R275" s="25">
        <v>0.03</v>
      </c>
      <c r="S275" s="25"/>
      <c r="T275" s="25">
        <v>0</v>
      </c>
      <c r="U275" s="25">
        <v>1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1</v>
      </c>
      <c r="AD275" s="25">
        <v>40000004</v>
      </c>
      <c r="AE275" s="37" t="s">
        <v>263</v>
      </c>
      <c r="AF275" s="18">
        <v>0</v>
      </c>
      <c r="AG275" s="18">
        <v>0</v>
      </c>
    </row>
    <row r="276" spans="3:33" s="4" customFormat="1" ht="20.100000000000001" customHeight="1">
      <c r="C276" s="26">
        <v>93000002</v>
      </c>
      <c r="D276" s="23" t="s">
        <v>172</v>
      </c>
      <c r="E276" s="24" t="s">
        <v>57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62</v>
      </c>
      <c r="O276" s="25">
        <v>1</v>
      </c>
      <c r="P276" s="25">
        <v>1</v>
      </c>
      <c r="Q276" s="25">
        <v>201011</v>
      </c>
      <c r="R276" s="25">
        <v>0.03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40000004</v>
      </c>
      <c r="AE276" s="37" t="s">
        <v>174</v>
      </c>
      <c r="AF276" s="18">
        <v>0</v>
      </c>
      <c r="AG276" s="18">
        <v>0</v>
      </c>
    </row>
    <row r="277" spans="3:33" s="4" customFormat="1" ht="20.100000000000001" customHeight="1">
      <c r="C277" s="26">
        <v>93000003</v>
      </c>
      <c r="D277" s="23" t="s">
        <v>264</v>
      </c>
      <c r="E277" s="20" t="s">
        <v>57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62</v>
      </c>
      <c r="O277" s="25">
        <v>1</v>
      </c>
      <c r="P277" s="25">
        <v>2</v>
      </c>
      <c r="Q277" s="25">
        <v>200911</v>
      </c>
      <c r="R277" s="25">
        <v>-0.03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40000004</v>
      </c>
      <c r="AE277" s="37" t="s">
        <v>265</v>
      </c>
      <c r="AF277" s="18">
        <v>0</v>
      </c>
      <c r="AG277" s="18">
        <v>0</v>
      </c>
    </row>
    <row r="278" spans="3:33" s="4" customFormat="1" ht="20.100000000000001" customHeight="1">
      <c r="C278" s="26">
        <v>93000004</v>
      </c>
      <c r="D278" s="23" t="s">
        <v>266</v>
      </c>
      <c r="E278" s="16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62</v>
      </c>
      <c r="O278" s="25">
        <v>1</v>
      </c>
      <c r="P278" s="25">
        <v>2</v>
      </c>
      <c r="Q278" s="25">
        <v>201011</v>
      </c>
      <c r="R278" s="25">
        <v>-0.03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40000004</v>
      </c>
      <c r="AE278" s="37" t="s">
        <v>267</v>
      </c>
      <c r="AF278" s="18">
        <v>0</v>
      </c>
      <c r="AG278" s="18">
        <v>0</v>
      </c>
    </row>
    <row r="279" spans="3:33" s="4" customFormat="1" ht="20.100000000000001" customHeight="1">
      <c r="C279" s="26">
        <v>93000005</v>
      </c>
      <c r="D279" s="23" t="s">
        <v>64</v>
      </c>
      <c r="E279" s="16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30000</v>
      </c>
      <c r="K279" s="25">
        <v>0</v>
      </c>
      <c r="L279" s="25">
        <v>3</v>
      </c>
      <c r="M279" s="25">
        <v>1</v>
      </c>
      <c r="N279" s="17" t="s">
        <v>62</v>
      </c>
      <c r="O279" s="25">
        <v>1</v>
      </c>
      <c r="P279" s="25">
        <v>1</v>
      </c>
      <c r="Q279" s="25">
        <v>3001</v>
      </c>
      <c r="R279" s="25">
        <v>2.5000000000000001E-2</v>
      </c>
      <c r="S279" s="25"/>
      <c r="T279" s="25">
        <v>2001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0</v>
      </c>
      <c r="AD279" s="25">
        <v>40000002</v>
      </c>
      <c r="AE279" s="37"/>
      <c r="AF279" s="18">
        <v>0</v>
      </c>
      <c r="AG279" s="18">
        <v>0</v>
      </c>
    </row>
    <row r="280" spans="3:33" s="4" customFormat="1" ht="20.100000000000001" customHeight="1">
      <c r="C280" s="26">
        <v>93000006</v>
      </c>
      <c r="D280" s="23" t="s">
        <v>105</v>
      </c>
      <c r="E280" s="20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62</v>
      </c>
      <c r="O280" s="25">
        <v>1</v>
      </c>
      <c r="P280" s="25">
        <v>1</v>
      </c>
      <c r="Q280" s="25">
        <v>200911</v>
      </c>
      <c r="R280" s="25">
        <v>0.25</v>
      </c>
      <c r="S280" s="25"/>
      <c r="T280" s="25">
        <v>0</v>
      </c>
      <c r="U280" s="25">
        <v>1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1</v>
      </c>
      <c r="AD280" s="25">
        <v>40000004</v>
      </c>
      <c r="AE280" s="37" t="s">
        <v>125</v>
      </c>
      <c r="AF280" s="18">
        <v>0</v>
      </c>
      <c r="AG280" s="18">
        <v>0</v>
      </c>
    </row>
    <row r="281" spans="3:33" s="4" customFormat="1" ht="20.100000000000001" customHeight="1">
      <c r="C281" s="26">
        <v>93000007</v>
      </c>
      <c r="D281" s="23" t="s">
        <v>243</v>
      </c>
      <c r="E281" s="24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10000</v>
      </c>
      <c r="K281" s="25">
        <v>0</v>
      </c>
      <c r="L281" s="25">
        <v>0</v>
      </c>
      <c r="M281" s="25">
        <v>1</v>
      </c>
      <c r="N281" s="17" t="s">
        <v>62</v>
      </c>
      <c r="O281" s="25">
        <v>1</v>
      </c>
      <c r="P281" s="25">
        <v>1</v>
      </c>
      <c r="Q281" s="25">
        <v>201011</v>
      </c>
      <c r="R281" s="25">
        <v>0.25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40000004</v>
      </c>
      <c r="AE281" s="37" t="s">
        <v>268</v>
      </c>
      <c r="AF281" s="18">
        <v>0</v>
      </c>
      <c r="AG281" s="18">
        <v>0</v>
      </c>
    </row>
    <row r="282" spans="3:33" s="4" customFormat="1" ht="20.100000000000001" customHeight="1">
      <c r="C282" s="26">
        <v>93000008</v>
      </c>
      <c r="D282" s="23" t="s">
        <v>105</v>
      </c>
      <c r="E282" s="20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62</v>
      </c>
      <c r="O282" s="25">
        <v>1</v>
      </c>
      <c r="P282" s="25">
        <v>1</v>
      </c>
      <c r="Q282" s="25">
        <v>100312</v>
      </c>
      <c r="R282" s="25">
        <v>0.1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7" t="s">
        <v>182</v>
      </c>
      <c r="AF282" s="18">
        <v>0</v>
      </c>
      <c r="AG282" s="18">
        <v>0</v>
      </c>
    </row>
    <row r="283" spans="3:33" s="4" customFormat="1" ht="20.100000000000001" customHeight="1">
      <c r="C283" s="26">
        <v>93000009</v>
      </c>
      <c r="D283" s="23" t="s">
        <v>64</v>
      </c>
      <c r="E283" s="16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30000</v>
      </c>
      <c r="K283" s="25">
        <v>0</v>
      </c>
      <c r="L283" s="25">
        <v>3</v>
      </c>
      <c r="M283" s="25">
        <v>1</v>
      </c>
      <c r="N283" s="17" t="s">
        <v>62</v>
      </c>
      <c r="O283" s="25">
        <v>1</v>
      </c>
      <c r="P283" s="25">
        <v>1</v>
      </c>
      <c r="Q283" s="25">
        <v>3001</v>
      </c>
      <c r="R283" s="25">
        <v>2.5000000000000001E-2</v>
      </c>
      <c r="S283" s="25"/>
      <c r="T283" s="25">
        <v>2001</v>
      </c>
      <c r="U283" s="25">
        <v>0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0</v>
      </c>
      <c r="AD283" s="25">
        <v>40000002</v>
      </c>
      <c r="AE283" s="37"/>
      <c r="AF283" s="18">
        <v>0</v>
      </c>
      <c r="AG283" s="18">
        <v>0</v>
      </c>
    </row>
    <row r="284" spans="3:33" s="4" customFormat="1" ht="20.100000000000001" customHeight="1">
      <c r="C284" s="26">
        <v>93000101</v>
      </c>
      <c r="D284" s="23" t="s">
        <v>262</v>
      </c>
      <c r="E284" s="16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60000</v>
      </c>
      <c r="K284" s="25">
        <v>0</v>
      </c>
      <c r="L284" s="25">
        <v>0</v>
      </c>
      <c r="M284" s="25">
        <v>1</v>
      </c>
      <c r="N284" s="17" t="s">
        <v>62</v>
      </c>
      <c r="O284" s="25">
        <v>1</v>
      </c>
      <c r="P284" s="25">
        <v>1</v>
      </c>
      <c r="Q284" s="25">
        <v>200911</v>
      </c>
      <c r="R284" s="25">
        <v>0.06</v>
      </c>
      <c r="S284" s="25"/>
      <c r="T284" s="25">
        <v>0</v>
      </c>
      <c r="U284" s="25">
        <v>1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40000004</v>
      </c>
      <c r="AE284" s="37" t="s">
        <v>269</v>
      </c>
      <c r="AF284" s="18">
        <v>0</v>
      </c>
      <c r="AG284" s="18">
        <v>0</v>
      </c>
    </row>
    <row r="285" spans="3:33" s="4" customFormat="1" ht="20.100000000000001" customHeight="1">
      <c r="C285" s="26">
        <v>93000102</v>
      </c>
      <c r="D285" s="23" t="s">
        <v>172</v>
      </c>
      <c r="E285" s="20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62</v>
      </c>
      <c r="O285" s="25">
        <v>1</v>
      </c>
      <c r="P285" s="25">
        <v>1</v>
      </c>
      <c r="Q285" s="25">
        <v>201011</v>
      </c>
      <c r="R285" s="25">
        <v>0.06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7" t="s">
        <v>270</v>
      </c>
      <c r="AF285" s="18">
        <v>0</v>
      </c>
      <c r="AG285" s="18">
        <v>0</v>
      </c>
    </row>
    <row r="286" spans="3:33" s="4" customFormat="1" ht="20.100000000000001" customHeight="1">
      <c r="C286" s="26">
        <v>93000103</v>
      </c>
      <c r="D286" s="23" t="s">
        <v>264</v>
      </c>
      <c r="E286" s="24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60000</v>
      </c>
      <c r="K286" s="25">
        <v>0</v>
      </c>
      <c r="L286" s="25">
        <v>0</v>
      </c>
      <c r="M286" s="25">
        <v>1</v>
      </c>
      <c r="N286" s="17" t="s">
        <v>62</v>
      </c>
      <c r="O286" s="25">
        <v>1</v>
      </c>
      <c r="P286" s="25">
        <v>1</v>
      </c>
      <c r="Q286" s="25">
        <v>200911</v>
      </c>
      <c r="R286" s="25">
        <v>0.06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7" t="s">
        <v>271</v>
      </c>
      <c r="AF286" s="18">
        <v>0</v>
      </c>
      <c r="AG286" s="18">
        <v>0</v>
      </c>
    </row>
    <row r="287" spans="3:33" s="4" customFormat="1" ht="20.100000000000001" customHeight="1">
      <c r="C287" s="26">
        <v>93000104</v>
      </c>
      <c r="D287" s="23" t="s">
        <v>266</v>
      </c>
      <c r="E287" s="20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60000</v>
      </c>
      <c r="K287" s="25">
        <v>0</v>
      </c>
      <c r="L287" s="25">
        <v>0</v>
      </c>
      <c r="M287" s="25">
        <v>1</v>
      </c>
      <c r="N287" s="17" t="s">
        <v>62</v>
      </c>
      <c r="O287" s="25">
        <v>1</v>
      </c>
      <c r="P287" s="25">
        <v>1</v>
      </c>
      <c r="Q287" s="25">
        <v>201011</v>
      </c>
      <c r="R287" s="25">
        <v>0.06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7" t="s">
        <v>272</v>
      </c>
      <c r="AF287" s="18">
        <v>0</v>
      </c>
      <c r="AG287" s="18">
        <v>0</v>
      </c>
    </row>
    <row r="288" spans="3:33" s="4" customFormat="1" ht="20.100000000000001" customHeight="1">
      <c r="C288" s="26">
        <v>93000105</v>
      </c>
      <c r="D288" s="23" t="s">
        <v>64</v>
      </c>
      <c r="E288" s="16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30000</v>
      </c>
      <c r="K288" s="25">
        <v>0</v>
      </c>
      <c r="L288" s="25">
        <v>3</v>
      </c>
      <c r="M288" s="25">
        <v>1</v>
      </c>
      <c r="N288" s="17" t="s">
        <v>62</v>
      </c>
      <c r="O288" s="25">
        <v>1</v>
      </c>
      <c r="P288" s="25">
        <v>1</v>
      </c>
      <c r="Q288" s="25">
        <v>3001</v>
      </c>
      <c r="R288" s="25">
        <v>0.05</v>
      </c>
      <c r="S288" s="25"/>
      <c r="T288" s="25">
        <v>2001</v>
      </c>
      <c r="U288" s="25">
        <v>0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0</v>
      </c>
      <c r="AD288" s="25">
        <v>40000002</v>
      </c>
      <c r="AE288" s="37"/>
      <c r="AF288" s="18">
        <v>0</v>
      </c>
      <c r="AG288" s="18">
        <v>0</v>
      </c>
    </row>
    <row r="289" spans="3:33" s="4" customFormat="1" ht="20.100000000000001" customHeight="1">
      <c r="C289" s="26">
        <v>93000106</v>
      </c>
      <c r="D289" s="23" t="s">
        <v>105</v>
      </c>
      <c r="E289" s="16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10000</v>
      </c>
      <c r="K289" s="25">
        <v>0</v>
      </c>
      <c r="L289" s="25">
        <v>0</v>
      </c>
      <c r="M289" s="25">
        <v>1</v>
      </c>
      <c r="N289" s="17" t="s">
        <v>62</v>
      </c>
      <c r="O289" s="25">
        <v>1</v>
      </c>
      <c r="P289" s="25">
        <v>1</v>
      </c>
      <c r="Q289" s="25">
        <v>200911</v>
      </c>
      <c r="R289" s="25">
        <v>0.5</v>
      </c>
      <c r="S289" s="25"/>
      <c r="T289" s="25">
        <v>0</v>
      </c>
      <c r="U289" s="25">
        <v>1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1</v>
      </c>
      <c r="AD289" s="25">
        <v>40000004</v>
      </c>
      <c r="AE289" s="37" t="s">
        <v>273</v>
      </c>
      <c r="AF289" s="18">
        <v>0</v>
      </c>
      <c r="AG289" s="18">
        <v>0</v>
      </c>
    </row>
    <row r="290" spans="3:33" s="4" customFormat="1" ht="20.100000000000001" customHeight="1">
      <c r="C290" s="26">
        <v>93000107</v>
      </c>
      <c r="D290" s="23" t="s">
        <v>243</v>
      </c>
      <c r="E290" s="20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201011</v>
      </c>
      <c r="R290" s="25">
        <v>0.5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436</v>
      </c>
      <c r="AF290" s="18">
        <v>0</v>
      </c>
      <c r="AG290" s="18">
        <v>0</v>
      </c>
    </row>
    <row r="291" spans="3:33" s="4" customFormat="1" ht="20.100000000000001" customHeight="1">
      <c r="C291" s="26">
        <v>93000108</v>
      </c>
      <c r="D291" s="23" t="s">
        <v>105</v>
      </c>
      <c r="E291" s="24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1</v>
      </c>
      <c r="N291" s="17" t="s">
        <v>62</v>
      </c>
      <c r="O291" s="25">
        <v>1</v>
      </c>
      <c r="P291" s="25">
        <v>1</v>
      </c>
      <c r="Q291" s="25">
        <v>100312</v>
      </c>
      <c r="R291" s="25">
        <v>0.2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7" t="s">
        <v>224</v>
      </c>
      <c r="AF291" s="18">
        <v>0</v>
      </c>
      <c r="AG291" s="18">
        <v>0</v>
      </c>
    </row>
    <row r="292" spans="3:33" s="4" customFormat="1" ht="20.100000000000001" customHeight="1">
      <c r="C292" s="26">
        <v>93000109</v>
      </c>
      <c r="D292" s="23" t="s">
        <v>64</v>
      </c>
      <c r="E292" s="20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3000</v>
      </c>
      <c r="K292" s="25">
        <v>0</v>
      </c>
      <c r="L292" s="25">
        <v>3</v>
      </c>
      <c r="M292" s="25">
        <v>1</v>
      </c>
      <c r="N292" s="17" t="s">
        <v>62</v>
      </c>
      <c r="O292" s="25">
        <v>1</v>
      </c>
      <c r="P292" s="25">
        <v>1</v>
      </c>
      <c r="Q292" s="25">
        <v>3001</v>
      </c>
      <c r="R292" s="25">
        <v>0.05</v>
      </c>
      <c r="S292" s="25"/>
      <c r="T292" s="25">
        <v>2001</v>
      </c>
      <c r="U292" s="25">
        <v>0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0</v>
      </c>
      <c r="AD292" s="25">
        <v>40000002</v>
      </c>
      <c r="AE292" s="37"/>
      <c r="AF292" s="18">
        <v>0</v>
      </c>
      <c r="AG292" s="18">
        <v>0</v>
      </c>
    </row>
    <row r="293" spans="3:33" s="4" customFormat="1" ht="20.100000000000001" customHeight="1">
      <c r="C293" s="26">
        <v>93000201</v>
      </c>
      <c r="D293" s="23" t="s">
        <v>64</v>
      </c>
      <c r="E293" s="16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3</v>
      </c>
      <c r="M293" s="25">
        <v>2</v>
      </c>
      <c r="N293" s="17" t="s">
        <v>62</v>
      </c>
      <c r="O293" s="25">
        <v>1</v>
      </c>
      <c r="P293" s="25">
        <v>1</v>
      </c>
      <c r="Q293" s="25">
        <v>3001</v>
      </c>
      <c r="R293" s="25">
        <v>0.2</v>
      </c>
      <c r="S293" s="25"/>
      <c r="T293" s="25">
        <v>2001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7"/>
      <c r="AF293" s="18">
        <v>0</v>
      </c>
      <c r="AG293" s="18">
        <v>0</v>
      </c>
    </row>
    <row r="294" spans="3:33" s="4" customFormat="1" ht="20.100000000000001" customHeight="1">
      <c r="C294" s="26">
        <v>93000202</v>
      </c>
      <c r="D294" s="23" t="s">
        <v>231</v>
      </c>
      <c r="E294" s="16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6000</v>
      </c>
      <c r="K294" s="25">
        <v>0</v>
      </c>
      <c r="L294" s="25">
        <v>1</v>
      </c>
      <c r="M294" s="25">
        <v>4</v>
      </c>
      <c r="N294" s="17" t="s">
        <v>62</v>
      </c>
      <c r="O294" s="25">
        <v>1</v>
      </c>
      <c r="P294" s="25">
        <v>2</v>
      </c>
      <c r="Q294" s="25">
        <v>3001</v>
      </c>
      <c r="R294" s="25">
        <v>-0.3</v>
      </c>
      <c r="S294" s="25"/>
      <c r="T294" s="25">
        <v>1004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24000001</v>
      </c>
      <c r="AE294" s="37" t="s">
        <v>274</v>
      </c>
      <c r="AF294" s="18">
        <v>0</v>
      </c>
      <c r="AG294" s="18">
        <v>0</v>
      </c>
    </row>
    <row r="295" spans="3:33" s="4" customFormat="1" ht="20.100000000000001" customHeight="1">
      <c r="C295" s="26">
        <v>93000203</v>
      </c>
      <c r="D295" s="23" t="s">
        <v>105</v>
      </c>
      <c r="E295" s="20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10000</v>
      </c>
      <c r="K295" s="25">
        <v>0</v>
      </c>
      <c r="L295" s="25">
        <v>0</v>
      </c>
      <c r="M295" s="25">
        <v>3</v>
      </c>
      <c r="N295" s="17" t="s">
        <v>62</v>
      </c>
      <c r="O295" s="25">
        <v>1</v>
      </c>
      <c r="P295" s="25">
        <v>1</v>
      </c>
      <c r="Q295" s="25">
        <v>100312</v>
      </c>
      <c r="R295" s="25">
        <v>0.05</v>
      </c>
      <c r="S295" s="25"/>
      <c r="T295" s="25">
        <v>0</v>
      </c>
      <c r="U295" s="25">
        <v>1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40000004</v>
      </c>
      <c r="AE295" s="37" t="s">
        <v>275</v>
      </c>
      <c r="AF295" s="18">
        <v>0</v>
      </c>
      <c r="AG295" s="18">
        <v>0</v>
      </c>
    </row>
    <row r="296" spans="3:33" s="4" customFormat="1" ht="20.100000000000001" customHeight="1">
      <c r="C296" s="26">
        <v>93000204</v>
      </c>
      <c r="D296" s="23" t="s">
        <v>120</v>
      </c>
      <c r="E296" s="24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6000</v>
      </c>
      <c r="K296" s="25">
        <v>0</v>
      </c>
      <c r="L296" s="25">
        <v>0</v>
      </c>
      <c r="M296" s="25">
        <v>4</v>
      </c>
      <c r="N296" s="17" t="s">
        <v>62</v>
      </c>
      <c r="O296" s="25">
        <v>1</v>
      </c>
      <c r="P296" s="25">
        <v>2</v>
      </c>
      <c r="Q296" s="25">
        <v>100912</v>
      </c>
      <c r="R296" s="25">
        <v>-0.5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70106002</v>
      </c>
      <c r="AE296" s="37" t="s">
        <v>118</v>
      </c>
      <c r="AF296" s="18">
        <v>0</v>
      </c>
      <c r="AG296" s="18">
        <v>0</v>
      </c>
    </row>
    <row r="297" spans="3:33" s="4" customFormat="1" ht="20.100000000000001" customHeight="1">
      <c r="C297" s="26">
        <v>93000205</v>
      </c>
      <c r="D297" s="23" t="s">
        <v>276</v>
      </c>
      <c r="E297" s="20" t="s">
        <v>57</v>
      </c>
      <c r="F297" s="25">
        <v>1</v>
      </c>
      <c r="G297" s="17">
        <v>0</v>
      </c>
      <c r="H297" s="17">
        <v>0</v>
      </c>
      <c r="I297" s="25">
        <v>66001003</v>
      </c>
      <c r="J297" s="25">
        <v>3000</v>
      </c>
      <c r="K297" s="25">
        <v>0</v>
      </c>
      <c r="L297" s="25">
        <v>0</v>
      </c>
      <c r="M297" s="25">
        <v>4</v>
      </c>
      <c r="N297" s="17" t="s">
        <v>62</v>
      </c>
      <c r="O297" s="25">
        <v>2</v>
      </c>
      <c r="P297" s="25">
        <v>1</v>
      </c>
      <c r="Q297" s="25">
        <v>11</v>
      </c>
      <c r="R297" s="25">
        <v>0</v>
      </c>
      <c r="S297" s="25"/>
      <c r="T297" s="25">
        <v>0</v>
      </c>
      <c r="U297" s="25">
        <v>0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5">
        <v>40000007</v>
      </c>
      <c r="AE297" s="37" t="s">
        <v>239</v>
      </c>
      <c r="AF297" s="18">
        <v>0</v>
      </c>
      <c r="AG297" s="18">
        <v>0</v>
      </c>
    </row>
    <row r="298" spans="3:33" s="4" customFormat="1" ht="20.100000000000001" customHeight="1">
      <c r="C298" s="26">
        <v>93000206</v>
      </c>
      <c r="D298" s="23" t="s">
        <v>277</v>
      </c>
      <c r="E298" s="16" t="s">
        <v>57</v>
      </c>
      <c r="F298" s="25">
        <v>1</v>
      </c>
      <c r="G298" s="17">
        <v>0</v>
      </c>
      <c r="H298" s="17">
        <v>0</v>
      </c>
      <c r="I298" s="25">
        <v>60040401</v>
      </c>
      <c r="J298" s="25">
        <v>3000</v>
      </c>
      <c r="K298" s="25">
        <v>0</v>
      </c>
      <c r="L298" s="25">
        <v>0</v>
      </c>
      <c r="M298" s="25">
        <v>4</v>
      </c>
      <c r="N298" s="17" t="s">
        <v>62</v>
      </c>
      <c r="O298" s="25">
        <v>2</v>
      </c>
      <c r="P298" s="25">
        <v>1</v>
      </c>
      <c r="Q298" s="25">
        <v>6</v>
      </c>
      <c r="R298" s="25">
        <v>0</v>
      </c>
      <c r="S298" s="25"/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5">
        <v>40000006</v>
      </c>
      <c r="AE298" s="37" t="s">
        <v>278</v>
      </c>
      <c r="AF298" s="18">
        <v>0</v>
      </c>
      <c r="AG298" s="18">
        <v>0</v>
      </c>
    </row>
    <row r="299" spans="3:33" s="4" customFormat="1" ht="20.100000000000001" customHeight="1">
      <c r="C299" s="26">
        <v>93000207</v>
      </c>
      <c r="D299" s="23" t="s">
        <v>115</v>
      </c>
      <c r="E299" s="16" t="s">
        <v>57</v>
      </c>
      <c r="F299" s="25">
        <v>1</v>
      </c>
      <c r="G299" s="17">
        <v>0</v>
      </c>
      <c r="H299" s="17">
        <v>0</v>
      </c>
      <c r="I299" s="25">
        <v>0</v>
      </c>
      <c r="J299" s="25">
        <v>10000</v>
      </c>
      <c r="K299" s="25">
        <v>0</v>
      </c>
      <c r="L299" s="25">
        <v>0</v>
      </c>
      <c r="M299" s="25">
        <v>4</v>
      </c>
      <c r="N299" s="17" t="s">
        <v>62</v>
      </c>
      <c r="O299" s="25">
        <v>1</v>
      </c>
      <c r="P299" s="25">
        <v>2</v>
      </c>
      <c r="Q299" s="25">
        <v>100612</v>
      </c>
      <c r="R299" s="25">
        <v>-0.3</v>
      </c>
      <c r="S299" s="25"/>
      <c r="T299" s="25">
        <v>0</v>
      </c>
      <c r="U299" s="25">
        <v>1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25">
        <v>40000002</v>
      </c>
      <c r="AE299" s="37" t="s">
        <v>251</v>
      </c>
      <c r="AF299" s="18">
        <v>0</v>
      </c>
      <c r="AG299" s="18">
        <v>0</v>
      </c>
    </row>
    <row r="300" spans="3:33" s="4" customFormat="1" ht="20.100000000000001" customHeight="1">
      <c r="C300" s="26">
        <v>93000208</v>
      </c>
      <c r="D300" s="23" t="s">
        <v>64</v>
      </c>
      <c r="E300" s="20" t="s">
        <v>57</v>
      </c>
      <c r="F300" s="25">
        <v>1</v>
      </c>
      <c r="G300" s="17">
        <v>0</v>
      </c>
      <c r="H300" s="17">
        <v>0</v>
      </c>
      <c r="I300" s="25">
        <v>0</v>
      </c>
      <c r="J300" s="25">
        <v>3000</v>
      </c>
      <c r="K300" s="25">
        <v>0</v>
      </c>
      <c r="L300" s="25">
        <v>0</v>
      </c>
      <c r="M300" s="25">
        <v>2</v>
      </c>
      <c r="N300" s="17" t="s">
        <v>62</v>
      </c>
      <c r="O300" s="25">
        <v>1</v>
      </c>
      <c r="P300" s="25">
        <v>1</v>
      </c>
      <c r="Q300" s="25">
        <v>3001</v>
      </c>
      <c r="R300" s="25">
        <v>0.05</v>
      </c>
      <c r="S300" s="25"/>
      <c r="T300" s="25">
        <v>1002</v>
      </c>
      <c r="U300" s="25">
        <v>0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0</v>
      </c>
      <c r="AD300" s="25">
        <v>40000002</v>
      </c>
      <c r="AE300" s="37"/>
      <c r="AF300" s="18">
        <v>0</v>
      </c>
      <c r="AG300" s="18">
        <v>0</v>
      </c>
    </row>
    <row r="301" spans="3:33" ht="20.100000000000001" customHeight="1">
      <c r="C301" s="18">
        <v>94000001</v>
      </c>
      <c r="D301" s="56" t="s">
        <v>279</v>
      </c>
      <c r="E301" s="24" t="s">
        <v>57</v>
      </c>
      <c r="F301" s="21">
        <v>1</v>
      </c>
      <c r="G301" s="17">
        <v>1</v>
      </c>
      <c r="H301" s="17" t="s">
        <v>280</v>
      </c>
      <c r="I301" s="61">
        <v>10010011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62</v>
      </c>
      <c r="O301" s="21">
        <v>1</v>
      </c>
      <c r="P301" s="10">
        <v>1</v>
      </c>
      <c r="Q301" s="25">
        <v>3001</v>
      </c>
      <c r="R301" s="21">
        <v>300</v>
      </c>
      <c r="S301" s="74"/>
      <c r="T301" s="25">
        <v>0</v>
      </c>
      <c r="U301" s="10">
        <v>0</v>
      </c>
      <c r="V301" s="10">
        <v>0</v>
      </c>
      <c r="W301" s="17">
        <v>0</v>
      </c>
      <c r="X301" s="10">
        <v>0</v>
      </c>
      <c r="Y301" s="43">
        <v>0</v>
      </c>
      <c r="Z301" s="43">
        <v>0</v>
      </c>
      <c r="AA301" s="18">
        <v>0</v>
      </c>
      <c r="AB301" s="21">
        <v>0</v>
      </c>
      <c r="AC301" s="10">
        <v>1</v>
      </c>
      <c r="AD301" s="10">
        <v>0</v>
      </c>
      <c r="AE301" s="51" t="s">
        <v>281</v>
      </c>
      <c r="AF301" s="18">
        <v>0</v>
      </c>
      <c r="AG301" s="18">
        <v>0</v>
      </c>
    </row>
    <row r="302" spans="3:33" ht="20.100000000000001" customHeight="1">
      <c r="C302" s="18">
        <v>94000002</v>
      </c>
      <c r="D302" s="56" t="s">
        <v>279</v>
      </c>
      <c r="E302" s="20" t="s">
        <v>57</v>
      </c>
      <c r="F302" s="21">
        <v>1</v>
      </c>
      <c r="G302" s="17">
        <v>1</v>
      </c>
      <c r="H302" s="17" t="s">
        <v>280</v>
      </c>
      <c r="I302" s="61">
        <v>10010012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62</v>
      </c>
      <c r="O302" s="21">
        <v>1</v>
      </c>
      <c r="P302" s="10">
        <v>1</v>
      </c>
      <c r="Q302" s="25">
        <v>3001</v>
      </c>
      <c r="R302" s="21">
        <v>500</v>
      </c>
      <c r="S302" s="74"/>
      <c r="T302" s="25">
        <v>0</v>
      </c>
      <c r="U302" s="10">
        <v>0</v>
      </c>
      <c r="V302" s="10">
        <v>0</v>
      </c>
      <c r="W302" s="17">
        <v>0</v>
      </c>
      <c r="X302" s="10">
        <v>0</v>
      </c>
      <c r="Y302" s="43">
        <v>0</v>
      </c>
      <c r="Z302" s="43">
        <v>0</v>
      </c>
      <c r="AA302" s="18">
        <v>0</v>
      </c>
      <c r="AB302" s="21">
        <v>0</v>
      </c>
      <c r="AC302" s="10">
        <v>1</v>
      </c>
      <c r="AD302" s="10">
        <v>0</v>
      </c>
      <c r="AE302" s="51" t="s">
        <v>281</v>
      </c>
      <c r="AF302" s="18">
        <v>0</v>
      </c>
      <c r="AG302" s="18">
        <v>0</v>
      </c>
    </row>
    <row r="303" spans="3:33" ht="20.100000000000001" customHeight="1">
      <c r="C303" s="18">
        <v>94000003</v>
      </c>
      <c r="D303" s="56" t="s">
        <v>279</v>
      </c>
      <c r="E303" s="16" t="s">
        <v>57</v>
      </c>
      <c r="F303" s="21">
        <v>1</v>
      </c>
      <c r="G303" s="17">
        <v>1</v>
      </c>
      <c r="H303" s="17" t="s">
        <v>280</v>
      </c>
      <c r="I303" s="61">
        <v>10010013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62</v>
      </c>
      <c r="O303" s="21">
        <v>1</v>
      </c>
      <c r="P303" s="10">
        <v>1</v>
      </c>
      <c r="Q303" s="25">
        <v>3001</v>
      </c>
      <c r="R303" s="21">
        <v>1000</v>
      </c>
      <c r="S303" s="74"/>
      <c r="T303" s="25">
        <v>0</v>
      </c>
      <c r="U303" s="10">
        <v>0</v>
      </c>
      <c r="V303" s="10">
        <v>0</v>
      </c>
      <c r="W303" s="17">
        <v>0</v>
      </c>
      <c r="X303" s="10">
        <v>0</v>
      </c>
      <c r="Y303" s="21">
        <v>0</v>
      </c>
      <c r="Z303" s="21">
        <v>0</v>
      </c>
      <c r="AA303" s="18">
        <v>0</v>
      </c>
      <c r="AB303" s="21">
        <v>0</v>
      </c>
      <c r="AC303" s="10">
        <v>1</v>
      </c>
      <c r="AD303" s="10">
        <v>0</v>
      </c>
      <c r="AE303" s="51" t="s">
        <v>281</v>
      </c>
      <c r="AF303" s="18">
        <v>0</v>
      </c>
      <c r="AG303" s="18">
        <v>0</v>
      </c>
    </row>
    <row r="304" spans="3:33" ht="20.100000000000001" customHeight="1">
      <c r="C304" s="18">
        <v>94000004</v>
      </c>
      <c r="D304" s="56" t="s">
        <v>279</v>
      </c>
      <c r="E304" s="16" t="s">
        <v>57</v>
      </c>
      <c r="F304" s="21">
        <v>1</v>
      </c>
      <c r="G304" s="17">
        <v>1</v>
      </c>
      <c r="H304" s="17" t="s">
        <v>280</v>
      </c>
      <c r="I304" s="61">
        <v>10010014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62</v>
      </c>
      <c r="O304" s="21">
        <v>1</v>
      </c>
      <c r="P304" s="10">
        <v>1</v>
      </c>
      <c r="Q304" s="25">
        <v>3001</v>
      </c>
      <c r="R304" s="21">
        <v>1500</v>
      </c>
      <c r="S304" s="74"/>
      <c r="T304" s="25">
        <v>0</v>
      </c>
      <c r="U304" s="10">
        <v>0</v>
      </c>
      <c r="V304" s="10">
        <v>0</v>
      </c>
      <c r="W304" s="17">
        <v>0</v>
      </c>
      <c r="X304" s="10">
        <v>0</v>
      </c>
      <c r="Y304" s="21">
        <v>0</v>
      </c>
      <c r="Z304" s="21">
        <v>0</v>
      </c>
      <c r="AA304" s="18">
        <v>0</v>
      </c>
      <c r="AB304" s="21">
        <v>0</v>
      </c>
      <c r="AC304" s="10">
        <v>1</v>
      </c>
      <c r="AD304" s="10">
        <v>0</v>
      </c>
      <c r="AE304" s="51" t="s">
        <v>281</v>
      </c>
      <c r="AF304" s="18">
        <v>0</v>
      </c>
      <c r="AG304" s="18">
        <v>0</v>
      </c>
    </row>
    <row r="305" spans="3:33" ht="20.100000000000001" customHeight="1">
      <c r="C305" s="18">
        <v>94000005</v>
      </c>
      <c r="D305" s="56" t="s">
        <v>279</v>
      </c>
      <c r="E305" s="20" t="s">
        <v>57</v>
      </c>
      <c r="F305" s="21">
        <v>1</v>
      </c>
      <c r="G305" s="17">
        <v>1</v>
      </c>
      <c r="H305" s="17" t="s">
        <v>280</v>
      </c>
      <c r="I305" s="61">
        <v>10010015</v>
      </c>
      <c r="J305" s="21">
        <v>12000</v>
      </c>
      <c r="K305" s="10">
        <v>0</v>
      </c>
      <c r="L305" s="10">
        <v>1</v>
      </c>
      <c r="M305" s="21">
        <v>1</v>
      </c>
      <c r="N305" s="17" t="s">
        <v>62</v>
      </c>
      <c r="O305" s="21">
        <v>1</v>
      </c>
      <c r="P305" s="10">
        <v>1</v>
      </c>
      <c r="Q305" s="25">
        <v>3001</v>
      </c>
      <c r="R305" s="21">
        <v>2000</v>
      </c>
      <c r="S305" s="74"/>
      <c r="T305" s="25">
        <v>0</v>
      </c>
      <c r="U305" s="10">
        <v>0</v>
      </c>
      <c r="V305" s="10">
        <v>0</v>
      </c>
      <c r="W305" s="17">
        <v>0</v>
      </c>
      <c r="X305" s="10">
        <v>0</v>
      </c>
      <c r="Y305" s="21">
        <v>0</v>
      </c>
      <c r="Z305" s="21">
        <v>0</v>
      </c>
      <c r="AA305" s="18">
        <v>0</v>
      </c>
      <c r="AB305" s="21">
        <v>0</v>
      </c>
      <c r="AC305" s="10">
        <v>1</v>
      </c>
      <c r="AD305" s="10">
        <v>0</v>
      </c>
      <c r="AE305" s="51" t="s">
        <v>281</v>
      </c>
      <c r="AF305" s="18">
        <v>0</v>
      </c>
      <c r="AG305" s="18">
        <v>0</v>
      </c>
    </row>
    <row r="306" spans="3:33" s="6" customFormat="1" ht="20.100000000000001" customHeight="1">
      <c r="C306" s="27">
        <v>94000011</v>
      </c>
      <c r="D306" s="30" t="s">
        <v>282</v>
      </c>
      <c r="E306" s="24" t="s">
        <v>57</v>
      </c>
      <c r="F306" s="28">
        <v>1</v>
      </c>
      <c r="G306" s="34">
        <v>1</v>
      </c>
      <c r="H306" s="17">
        <v>0</v>
      </c>
      <c r="I306" s="28">
        <v>60010001</v>
      </c>
      <c r="J306" s="28">
        <v>10000</v>
      </c>
      <c r="K306" s="33">
        <v>0</v>
      </c>
      <c r="L306" s="33">
        <v>0</v>
      </c>
      <c r="M306" s="28">
        <v>1</v>
      </c>
      <c r="N306" s="34" t="s">
        <v>62</v>
      </c>
      <c r="O306" s="27">
        <v>1</v>
      </c>
      <c r="P306" s="33">
        <v>1</v>
      </c>
      <c r="Q306" s="28">
        <v>100412</v>
      </c>
      <c r="R306" s="33">
        <v>0.3</v>
      </c>
      <c r="S306" s="33"/>
      <c r="T306" s="34">
        <v>0</v>
      </c>
      <c r="U306" s="33">
        <v>1</v>
      </c>
      <c r="V306" s="33">
        <v>0</v>
      </c>
      <c r="W306" s="17">
        <v>0</v>
      </c>
      <c r="X306" s="33">
        <v>0</v>
      </c>
      <c r="Y306" s="28">
        <v>0</v>
      </c>
      <c r="Z306" s="28">
        <v>0</v>
      </c>
      <c r="AA306" s="27">
        <v>0</v>
      </c>
      <c r="AB306" s="28">
        <v>0</v>
      </c>
      <c r="AC306" s="33">
        <v>0</v>
      </c>
      <c r="AD306" s="33">
        <v>0</v>
      </c>
      <c r="AE306" s="46" t="s">
        <v>105</v>
      </c>
      <c r="AF306" s="18">
        <v>0</v>
      </c>
      <c r="AG306" s="18">
        <v>0</v>
      </c>
    </row>
    <row r="307" spans="3:33" s="6" customFormat="1" ht="20.100000000000001" customHeight="1">
      <c r="C307" s="27">
        <v>94000012</v>
      </c>
      <c r="D307" s="30" t="s">
        <v>283</v>
      </c>
      <c r="E307" s="20" t="s">
        <v>57</v>
      </c>
      <c r="F307" s="28">
        <v>1</v>
      </c>
      <c r="G307" s="34">
        <v>1</v>
      </c>
      <c r="H307" s="17">
        <v>0</v>
      </c>
      <c r="I307" s="28">
        <v>60010001</v>
      </c>
      <c r="J307" s="28">
        <v>10000</v>
      </c>
      <c r="K307" s="33">
        <v>0</v>
      </c>
      <c r="L307" s="33">
        <v>0</v>
      </c>
      <c r="M307" s="28">
        <v>1</v>
      </c>
      <c r="N307" s="34" t="s">
        <v>62</v>
      </c>
      <c r="O307" s="27">
        <v>1</v>
      </c>
      <c r="P307" s="33">
        <v>1</v>
      </c>
      <c r="Q307" s="28">
        <v>100412</v>
      </c>
      <c r="R307" s="33">
        <v>0.5</v>
      </c>
      <c r="S307" s="33"/>
      <c r="T307" s="34">
        <v>0</v>
      </c>
      <c r="U307" s="33">
        <v>1</v>
      </c>
      <c r="V307" s="33">
        <v>0</v>
      </c>
      <c r="W307" s="17">
        <v>0</v>
      </c>
      <c r="X307" s="33">
        <v>0</v>
      </c>
      <c r="Y307" s="28">
        <v>0</v>
      </c>
      <c r="Z307" s="28">
        <v>0</v>
      </c>
      <c r="AA307" s="27">
        <v>0</v>
      </c>
      <c r="AB307" s="28">
        <v>0</v>
      </c>
      <c r="AC307" s="33">
        <v>0</v>
      </c>
      <c r="AD307" s="33">
        <v>0</v>
      </c>
      <c r="AE307" s="46" t="s">
        <v>105</v>
      </c>
      <c r="AF307" s="18">
        <v>0</v>
      </c>
      <c r="AG307" s="18">
        <v>0</v>
      </c>
    </row>
    <row r="308" spans="3:33" s="6" customFormat="1" ht="20.100000000000001" customHeight="1">
      <c r="C308" s="27">
        <v>94000013</v>
      </c>
      <c r="D308" s="30" t="s">
        <v>284</v>
      </c>
      <c r="E308" s="16" t="s">
        <v>57</v>
      </c>
      <c r="F308" s="28">
        <v>1</v>
      </c>
      <c r="G308" s="34">
        <v>1</v>
      </c>
      <c r="H308" s="17">
        <v>0</v>
      </c>
      <c r="I308" s="28">
        <v>60010001</v>
      </c>
      <c r="J308" s="28">
        <v>6000</v>
      </c>
      <c r="K308" s="33">
        <v>0</v>
      </c>
      <c r="L308" s="33">
        <v>0</v>
      </c>
      <c r="M308" s="28">
        <v>1</v>
      </c>
      <c r="N308" s="34" t="s">
        <v>62</v>
      </c>
      <c r="O308" s="27">
        <v>1</v>
      </c>
      <c r="P308" s="33">
        <v>1</v>
      </c>
      <c r="Q308" s="28">
        <v>201011</v>
      </c>
      <c r="R308" s="33">
        <v>0.3</v>
      </c>
      <c r="S308" s="33"/>
      <c r="T308" s="34">
        <v>0</v>
      </c>
      <c r="U308" s="33">
        <v>1</v>
      </c>
      <c r="V308" s="33">
        <v>0</v>
      </c>
      <c r="W308" s="17">
        <v>0</v>
      </c>
      <c r="X308" s="33">
        <v>0</v>
      </c>
      <c r="Y308" s="28">
        <v>0</v>
      </c>
      <c r="Z308" s="28">
        <v>0</v>
      </c>
      <c r="AA308" s="27">
        <v>0</v>
      </c>
      <c r="AB308" s="28">
        <v>0</v>
      </c>
      <c r="AC308" s="33">
        <v>0</v>
      </c>
      <c r="AD308" s="33">
        <v>0</v>
      </c>
      <c r="AE308" s="40" t="s">
        <v>86</v>
      </c>
      <c r="AF308" s="18">
        <v>0</v>
      </c>
      <c r="AG308" s="18">
        <v>0</v>
      </c>
    </row>
    <row r="309" spans="3:33" s="6" customFormat="1" ht="20.100000000000001" customHeight="1">
      <c r="C309" s="27">
        <v>94000014</v>
      </c>
      <c r="D309" s="30" t="s">
        <v>285</v>
      </c>
      <c r="E309" s="16" t="s">
        <v>57</v>
      </c>
      <c r="F309" s="28">
        <v>1</v>
      </c>
      <c r="G309" s="34">
        <v>1</v>
      </c>
      <c r="H309" s="17">
        <v>0</v>
      </c>
      <c r="I309" s="28">
        <v>60010001</v>
      </c>
      <c r="J309" s="28">
        <v>6000</v>
      </c>
      <c r="K309" s="33">
        <v>0</v>
      </c>
      <c r="L309" s="33">
        <v>0</v>
      </c>
      <c r="M309" s="28">
        <v>1</v>
      </c>
      <c r="N309" s="34" t="s">
        <v>62</v>
      </c>
      <c r="O309" s="27">
        <v>1</v>
      </c>
      <c r="P309" s="33">
        <v>1</v>
      </c>
      <c r="Q309" s="28">
        <v>201011</v>
      </c>
      <c r="R309" s="33">
        <v>0.5</v>
      </c>
      <c r="S309" s="33"/>
      <c r="T309" s="34">
        <v>0</v>
      </c>
      <c r="U309" s="33">
        <v>1</v>
      </c>
      <c r="V309" s="33">
        <v>0</v>
      </c>
      <c r="W309" s="17">
        <v>0</v>
      </c>
      <c r="X309" s="33">
        <v>0</v>
      </c>
      <c r="Y309" s="28">
        <v>0</v>
      </c>
      <c r="Z309" s="28">
        <v>0</v>
      </c>
      <c r="AA309" s="27">
        <v>0</v>
      </c>
      <c r="AB309" s="28">
        <v>0</v>
      </c>
      <c r="AC309" s="33">
        <v>0</v>
      </c>
      <c r="AD309" s="33">
        <v>0</v>
      </c>
      <c r="AE309" s="40" t="s">
        <v>86</v>
      </c>
      <c r="AF309" s="18">
        <v>0</v>
      </c>
      <c r="AG309" s="18">
        <v>0</v>
      </c>
    </row>
    <row r="310" spans="3:33" s="6" customFormat="1" ht="20.100000000000001" customHeight="1">
      <c r="C310" s="27">
        <v>94000015</v>
      </c>
      <c r="D310" s="30" t="s">
        <v>286</v>
      </c>
      <c r="E310" s="20" t="s">
        <v>57</v>
      </c>
      <c r="F310" s="28">
        <v>1</v>
      </c>
      <c r="G310" s="34">
        <v>1</v>
      </c>
      <c r="H310" s="17">
        <v>0</v>
      </c>
      <c r="I310" s="28">
        <v>60010001</v>
      </c>
      <c r="J310" s="28">
        <v>6000</v>
      </c>
      <c r="K310" s="33">
        <v>0</v>
      </c>
      <c r="L310" s="33">
        <v>0</v>
      </c>
      <c r="M310" s="28">
        <v>1</v>
      </c>
      <c r="N310" s="34" t="s">
        <v>62</v>
      </c>
      <c r="O310" s="27">
        <v>1</v>
      </c>
      <c r="P310" s="33">
        <v>1</v>
      </c>
      <c r="Q310" s="28">
        <v>200311</v>
      </c>
      <c r="R310" s="33">
        <v>0.5</v>
      </c>
      <c r="S310" s="33"/>
      <c r="T310" s="34">
        <v>0</v>
      </c>
      <c r="U310" s="33">
        <v>1</v>
      </c>
      <c r="V310" s="33">
        <v>0</v>
      </c>
      <c r="W310" s="17">
        <v>0</v>
      </c>
      <c r="X310" s="33">
        <v>0</v>
      </c>
      <c r="Y310" s="28">
        <v>0</v>
      </c>
      <c r="Z310" s="28">
        <v>0</v>
      </c>
      <c r="AA310" s="27">
        <v>0</v>
      </c>
      <c r="AB310" s="28">
        <v>0</v>
      </c>
      <c r="AC310" s="33">
        <v>0</v>
      </c>
      <c r="AD310" s="33">
        <v>0</v>
      </c>
      <c r="AE310" s="40" t="s">
        <v>86</v>
      </c>
      <c r="AF310" s="18">
        <v>0</v>
      </c>
      <c r="AG310" s="18">
        <v>0</v>
      </c>
    </row>
    <row r="311" spans="3:33" ht="20.100000000000001" customHeight="1">
      <c r="C311" s="18">
        <v>94000101</v>
      </c>
      <c r="D311" s="56" t="s">
        <v>279</v>
      </c>
      <c r="E311" s="24" t="s">
        <v>57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62</v>
      </c>
      <c r="O311" s="21">
        <v>1</v>
      </c>
      <c r="P311" s="10">
        <v>1</v>
      </c>
      <c r="Q311" s="25">
        <v>3001</v>
      </c>
      <c r="R311" s="21">
        <v>2000</v>
      </c>
      <c r="S311" s="74"/>
      <c r="T311" s="25">
        <v>0</v>
      </c>
      <c r="U311" s="10">
        <v>0</v>
      </c>
      <c r="V311" s="10">
        <v>0</v>
      </c>
      <c r="W311" s="17">
        <v>0</v>
      </c>
      <c r="X311" s="10">
        <v>0</v>
      </c>
      <c r="Y311" s="43">
        <v>0</v>
      </c>
      <c r="Z311" s="43">
        <v>0</v>
      </c>
      <c r="AA311" s="18">
        <v>0</v>
      </c>
      <c r="AB311" s="21">
        <v>0</v>
      </c>
      <c r="AC311" s="10">
        <v>1</v>
      </c>
      <c r="AD311" s="10">
        <v>0</v>
      </c>
      <c r="AE311" s="51" t="s">
        <v>281</v>
      </c>
      <c r="AF311" s="18">
        <v>0</v>
      </c>
      <c r="AG311" s="18">
        <v>0</v>
      </c>
    </row>
    <row r="312" spans="3:33" ht="20.100000000000001" customHeight="1">
      <c r="C312" s="18">
        <v>94000102</v>
      </c>
      <c r="D312" s="56" t="s">
        <v>279</v>
      </c>
      <c r="E312" s="20" t="s">
        <v>57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62</v>
      </c>
      <c r="O312" s="21">
        <v>1</v>
      </c>
      <c r="P312" s="10">
        <v>1</v>
      </c>
      <c r="Q312" s="25">
        <v>3001</v>
      </c>
      <c r="R312" s="21">
        <v>3000</v>
      </c>
      <c r="S312" s="74"/>
      <c r="T312" s="25">
        <v>0</v>
      </c>
      <c r="U312" s="10">
        <v>0</v>
      </c>
      <c r="V312" s="10">
        <v>0</v>
      </c>
      <c r="W312" s="17">
        <v>0</v>
      </c>
      <c r="X312" s="10">
        <v>0</v>
      </c>
      <c r="Y312" s="43">
        <v>0</v>
      </c>
      <c r="Z312" s="43">
        <v>0</v>
      </c>
      <c r="AA312" s="18">
        <v>0</v>
      </c>
      <c r="AB312" s="21">
        <v>0</v>
      </c>
      <c r="AC312" s="10">
        <v>1</v>
      </c>
      <c r="AD312" s="10">
        <v>0</v>
      </c>
      <c r="AE312" s="51" t="s">
        <v>281</v>
      </c>
      <c r="AF312" s="18">
        <v>0</v>
      </c>
      <c r="AG312" s="18">
        <v>0</v>
      </c>
    </row>
    <row r="313" spans="3:33" ht="20.100000000000001" customHeight="1">
      <c r="C313" s="18">
        <v>94000103</v>
      </c>
      <c r="D313" s="56" t="s">
        <v>279</v>
      </c>
      <c r="E313" s="16" t="s">
        <v>57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62</v>
      </c>
      <c r="O313" s="21">
        <v>1</v>
      </c>
      <c r="P313" s="10">
        <v>1</v>
      </c>
      <c r="Q313" s="25">
        <v>3001</v>
      </c>
      <c r="R313" s="21">
        <v>6000</v>
      </c>
      <c r="S313" s="74"/>
      <c r="T313" s="25">
        <v>0</v>
      </c>
      <c r="U313" s="10">
        <v>0</v>
      </c>
      <c r="V313" s="10">
        <v>0</v>
      </c>
      <c r="W313" s="17">
        <v>0</v>
      </c>
      <c r="X313" s="10">
        <v>0</v>
      </c>
      <c r="Y313" s="21">
        <v>0</v>
      </c>
      <c r="Z313" s="21">
        <v>0</v>
      </c>
      <c r="AA313" s="18">
        <v>0</v>
      </c>
      <c r="AB313" s="21">
        <v>0</v>
      </c>
      <c r="AC313" s="10">
        <v>1</v>
      </c>
      <c r="AD313" s="10">
        <v>0</v>
      </c>
      <c r="AE313" s="51" t="s">
        <v>281</v>
      </c>
      <c r="AF313" s="18">
        <v>0</v>
      </c>
      <c r="AG313" s="18">
        <v>0</v>
      </c>
    </row>
    <row r="314" spans="3:33" ht="20.100000000000001" customHeight="1">
      <c r="C314" s="18">
        <v>94000104</v>
      </c>
      <c r="D314" s="56" t="s">
        <v>279</v>
      </c>
      <c r="E314" s="16" t="s">
        <v>57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62</v>
      </c>
      <c r="O314" s="21">
        <v>1</v>
      </c>
      <c r="P314" s="10">
        <v>1</v>
      </c>
      <c r="Q314" s="25">
        <v>3001</v>
      </c>
      <c r="R314" s="21">
        <v>9000</v>
      </c>
      <c r="S314" s="74"/>
      <c r="T314" s="25">
        <v>0</v>
      </c>
      <c r="U314" s="10">
        <v>0</v>
      </c>
      <c r="V314" s="10">
        <v>0</v>
      </c>
      <c r="W314" s="17">
        <v>0</v>
      </c>
      <c r="X314" s="10">
        <v>0</v>
      </c>
      <c r="Y314" s="21">
        <v>0</v>
      </c>
      <c r="Z314" s="21">
        <v>0</v>
      </c>
      <c r="AA314" s="18">
        <v>0</v>
      </c>
      <c r="AB314" s="21">
        <v>0</v>
      </c>
      <c r="AC314" s="10">
        <v>1</v>
      </c>
      <c r="AD314" s="10">
        <v>0</v>
      </c>
      <c r="AE314" s="51" t="s">
        <v>281</v>
      </c>
      <c r="AF314" s="18">
        <v>0</v>
      </c>
      <c r="AG314" s="18">
        <v>0</v>
      </c>
    </row>
    <row r="315" spans="3:33" ht="20.100000000000001" customHeight="1">
      <c r="C315" s="18">
        <v>94000105</v>
      </c>
      <c r="D315" s="56" t="s">
        <v>279</v>
      </c>
      <c r="E315" s="20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12000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21">
        <v>0</v>
      </c>
      <c r="Z315" s="21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94000201</v>
      </c>
      <c r="D316" s="56" t="s">
        <v>279</v>
      </c>
      <c r="E316" s="24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600</v>
      </c>
      <c r="S316" s="77"/>
      <c r="T316" s="10">
        <v>0</v>
      </c>
      <c r="U316" s="10">
        <v>0</v>
      </c>
      <c r="V316" s="10">
        <v>0</v>
      </c>
      <c r="W316" s="17">
        <v>0</v>
      </c>
      <c r="X316" s="10">
        <v>0</v>
      </c>
      <c r="Y316" s="21">
        <v>0</v>
      </c>
      <c r="Z316" s="21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94000202</v>
      </c>
      <c r="D317" s="56" t="s">
        <v>279</v>
      </c>
      <c r="E317" s="20" t="s">
        <v>57</v>
      </c>
      <c r="F317" s="21">
        <v>1</v>
      </c>
      <c r="G317" s="17">
        <v>1</v>
      </c>
      <c r="H317" s="17">
        <v>0</v>
      </c>
      <c r="I317" s="21">
        <v>60010001</v>
      </c>
      <c r="J317" s="21">
        <v>1000</v>
      </c>
      <c r="K317" s="10">
        <v>0</v>
      </c>
      <c r="L317" s="10">
        <v>0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1200</v>
      </c>
      <c r="S317" s="77"/>
      <c r="T317" s="10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s="4" customFormat="1" ht="20.100000000000001" customHeight="1">
      <c r="C318" s="26">
        <v>95000001</v>
      </c>
      <c r="D318" s="23" t="s">
        <v>287</v>
      </c>
      <c r="E318" s="16" t="s">
        <v>57</v>
      </c>
      <c r="F318" s="25">
        <v>1</v>
      </c>
      <c r="G318" s="17">
        <v>1</v>
      </c>
      <c r="H318" s="17">
        <v>0</v>
      </c>
      <c r="I318" s="25" t="s">
        <v>288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62</v>
      </c>
      <c r="O318" s="25">
        <v>1</v>
      </c>
      <c r="P318" s="25">
        <v>1</v>
      </c>
      <c r="Q318" s="25">
        <v>3001</v>
      </c>
      <c r="R318" s="25">
        <v>800</v>
      </c>
      <c r="S318" s="25"/>
      <c r="T318" s="25">
        <v>0</v>
      </c>
      <c r="U318" s="25">
        <v>0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10">
        <v>1</v>
      </c>
      <c r="AD318" s="25">
        <v>40000002</v>
      </c>
      <c r="AE318" s="51" t="s">
        <v>281</v>
      </c>
      <c r="AF318" s="18">
        <v>0</v>
      </c>
      <c r="AG318" s="18">
        <v>0</v>
      </c>
    </row>
    <row r="319" spans="3:33" s="4" customFormat="1" ht="20.100000000000001" customHeight="1">
      <c r="C319" s="26">
        <v>95000002</v>
      </c>
      <c r="D319" s="23" t="s">
        <v>287</v>
      </c>
      <c r="E319" s="16" t="s">
        <v>57</v>
      </c>
      <c r="F319" s="25">
        <v>1</v>
      </c>
      <c r="G319" s="17">
        <v>1</v>
      </c>
      <c r="H319" s="17">
        <v>0</v>
      </c>
      <c r="I319" s="25" t="s">
        <v>288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62</v>
      </c>
      <c r="O319" s="25">
        <v>1</v>
      </c>
      <c r="P319" s="25">
        <v>1</v>
      </c>
      <c r="Q319" s="25">
        <v>3001</v>
      </c>
      <c r="R319" s="25">
        <v>1200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10">
        <v>1</v>
      </c>
      <c r="AD319" s="25">
        <v>40000002</v>
      </c>
      <c r="AE319" s="51" t="s">
        <v>281</v>
      </c>
      <c r="AF319" s="18">
        <v>0</v>
      </c>
      <c r="AG319" s="18">
        <v>0</v>
      </c>
    </row>
    <row r="320" spans="3:33" s="4" customFormat="1" ht="20.100000000000001" customHeight="1">
      <c r="C320" s="26">
        <v>95000003</v>
      </c>
      <c r="D320" s="23" t="s">
        <v>287</v>
      </c>
      <c r="E320" s="20" t="s">
        <v>57</v>
      </c>
      <c r="F320" s="25">
        <v>1</v>
      </c>
      <c r="G320" s="17">
        <v>1</v>
      </c>
      <c r="H320" s="17">
        <v>0</v>
      </c>
      <c r="I320" s="25" t="s">
        <v>288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62</v>
      </c>
      <c r="O320" s="25">
        <v>1</v>
      </c>
      <c r="P320" s="25">
        <v>1</v>
      </c>
      <c r="Q320" s="25">
        <v>3001</v>
      </c>
      <c r="R320" s="25">
        <v>1600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10">
        <v>1</v>
      </c>
      <c r="AD320" s="25">
        <v>40000002</v>
      </c>
      <c r="AE320" s="51" t="s">
        <v>281</v>
      </c>
      <c r="AF320" s="18">
        <v>0</v>
      </c>
      <c r="AG320" s="18">
        <v>0</v>
      </c>
    </row>
    <row r="321" spans="2:33" s="4" customFormat="1" ht="20.100000000000001" customHeight="1">
      <c r="C321" s="26">
        <v>95000004</v>
      </c>
      <c r="D321" s="23" t="s">
        <v>287</v>
      </c>
      <c r="E321" s="24" t="s">
        <v>57</v>
      </c>
      <c r="F321" s="25">
        <v>1</v>
      </c>
      <c r="G321" s="17">
        <v>1</v>
      </c>
      <c r="H321" s="17">
        <v>0</v>
      </c>
      <c r="I321" s="25" t="s">
        <v>288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62</v>
      </c>
      <c r="O321" s="25">
        <v>1</v>
      </c>
      <c r="P321" s="25">
        <v>1</v>
      </c>
      <c r="Q321" s="25">
        <v>3001</v>
      </c>
      <c r="R321" s="25">
        <v>2000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10">
        <v>1</v>
      </c>
      <c r="AD321" s="25">
        <v>40000002</v>
      </c>
      <c r="AE321" s="51" t="s">
        <v>281</v>
      </c>
      <c r="AF321" s="18">
        <v>0</v>
      </c>
      <c r="AG321" s="18">
        <v>0</v>
      </c>
    </row>
    <row r="322" spans="2:33" s="4" customFormat="1" ht="20.100000000000001" customHeight="1">
      <c r="C322" s="26">
        <v>95000005</v>
      </c>
      <c r="D322" s="23" t="s">
        <v>287</v>
      </c>
      <c r="E322" s="20" t="s">
        <v>57</v>
      </c>
      <c r="F322" s="25">
        <v>1</v>
      </c>
      <c r="G322" s="17">
        <v>1</v>
      </c>
      <c r="H322" s="17">
        <v>0</v>
      </c>
      <c r="I322" s="25" t="s">
        <v>288</v>
      </c>
      <c r="J322" s="25">
        <v>12000</v>
      </c>
      <c r="K322" s="25">
        <v>0</v>
      </c>
      <c r="L322" s="25">
        <v>3</v>
      </c>
      <c r="M322" s="25">
        <v>1</v>
      </c>
      <c r="N322" s="17" t="s">
        <v>62</v>
      </c>
      <c r="O322" s="25">
        <v>1</v>
      </c>
      <c r="P322" s="25">
        <v>1</v>
      </c>
      <c r="Q322" s="25">
        <v>3001</v>
      </c>
      <c r="R322" s="25">
        <v>2400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10">
        <v>1</v>
      </c>
      <c r="AD322" s="25">
        <v>40000002</v>
      </c>
      <c r="AE322" s="51" t="s">
        <v>281</v>
      </c>
      <c r="AF322" s="18">
        <v>0</v>
      </c>
      <c r="AG322" s="18">
        <v>0</v>
      </c>
    </row>
    <row r="323" spans="2:33" s="8" customFormat="1" ht="20.100000000000001" customHeight="1">
      <c r="B323" s="57"/>
      <c r="C323" s="58">
        <v>95001011</v>
      </c>
      <c r="D323" s="59" t="s">
        <v>289</v>
      </c>
      <c r="E323" s="16" t="s">
        <v>57</v>
      </c>
      <c r="F323" s="60">
        <v>1</v>
      </c>
      <c r="G323" s="60">
        <v>1</v>
      </c>
      <c r="H323" s="60">
        <v>0</v>
      </c>
      <c r="I323" s="60" t="s">
        <v>288</v>
      </c>
      <c r="J323" s="60">
        <v>3000</v>
      </c>
      <c r="K323" s="60">
        <v>0</v>
      </c>
      <c r="L323" s="60">
        <v>0</v>
      </c>
      <c r="M323" s="60">
        <v>2</v>
      </c>
      <c r="N323" s="60" t="s">
        <v>62</v>
      </c>
      <c r="O323" s="60">
        <v>1</v>
      </c>
      <c r="P323" s="60">
        <v>1</v>
      </c>
      <c r="Q323" s="60">
        <v>3001</v>
      </c>
      <c r="R323" s="60">
        <v>3000</v>
      </c>
      <c r="S323" s="60"/>
      <c r="T323" s="60">
        <v>0</v>
      </c>
      <c r="U323" s="60">
        <v>0</v>
      </c>
      <c r="V323" s="60">
        <v>0</v>
      </c>
      <c r="W323" s="17">
        <v>0</v>
      </c>
      <c r="X323" s="60">
        <v>0</v>
      </c>
      <c r="Y323" s="60">
        <v>1</v>
      </c>
      <c r="Z323" s="60">
        <v>0</v>
      </c>
      <c r="AA323" s="60">
        <v>0</v>
      </c>
      <c r="AB323" s="60">
        <v>0</v>
      </c>
      <c r="AC323" s="64">
        <v>0</v>
      </c>
      <c r="AD323" s="60">
        <v>40000002</v>
      </c>
      <c r="AE323" s="65" t="s">
        <v>108</v>
      </c>
      <c r="AF323" s="18">
        <v>0</v>
      </c>
      <c r="AG323" s="18">
        <v>0</v>
      </c>
    </row>
    <row r="324" spans="2:33" s="4" customFormat="1" ht="20.100000000000001" customHeight="1">
      <c r="B324" s="22"/>
      <c r="C324" s="26">
        <v>95001021</v>
      </c>
      <c r="D324" s="23" t="s">
        <v>105</v>
      </c>
      <c r="E324" s="16" t="s">
        <v>57</v>
      </c>
      <c r="F324" s="25">
        <v>1</v>
      </c>
      <c r="G324" s="17">
        <v>1</v>
      </c>
      <c r="H324" s="17" t="s">
        <v>280</v>
      </c>
      <c r="I324" s="25">
        <v>13001002</v>
      </c>
      <c r="J324" s="25">
        <v>15000</v>
      </c>
      <c r="K324" s="25">
        <v>0</v>
      </c>
      <c r="L324" s="25">
        <v>0</v>
      </c>
      <c r="M324" s="25">
        <v>1</v>
      </c>
      <c r="N324" s="17" t="s">
        <v>62</v>
      </c>
      <c r="O324" s="25">
        <v>1</v>
      </c>
      <c r="P324" s="25">
        <v>1</v>
      </c>
      <c r="Q324" s="25">
        <v>100411</v>
      </c>
      <c r="R324" s="25">
        <v>200</v>
      </c>
      <c r="S324" s="25"/>
      <c r="T324" s="25">
        <v>0</v>
      </c>
      <c r="U324" s="25">
        <v>0</v>
      </c>
      <c r="V324" s="25">
        <v>0</v>
      </c>
      <c r="W324" s="17">
        <v>0</v>
      </c>
      <c r="X324" s="25" t="s">
        <v>290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7" t="s">
        <v>291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95001031</v>
      </c>
      <c r="D325" s="23" t="s">
        <v>140</v>
      </c>
      <c r="E325" s="20" t="s">
        <v>57</v>
      </c>
      <c r="F325" s="25">
        <v>1</v>
      </c>
      <c r="G325" s="17">
        <v>1</v>
      </c>
      <c r="H325" s="17" t="s">
        <v>280</v>
      </c>
      <c r="I325" s="62">
        <v>13001003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62</v>
      </c>
      <c r="O325" s="25">
        <v>1</v>
      </c>
      <c r="P325" s="25">
        <v>1</v>
      </c>
      <c r="Q325" s="25">
        <v>100611</v>
      </c>
      <c r="R325" s="25">
        <v>100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 t="s">
        <v>292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7" t="s">
        <v>293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95001032</v>
      </c>
      <c r="D326" s="23" t="s">
        <v>294</v>
      </c>
      <c r="E326" s="24" t="s">
        <v>57</v>
      </c>
      <c r="F326" s="25">
        <v>1</v>
      </c>
      <c r="G326" s="17">
        <v>1</v>
      </c>
      <c r="H326" s="17" t="s">
        <v>280</v>
      </c>
      <c r="I326" s="62">
        <v>13001003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62</v>
      </c>
      <c r="O326" s="25">
        <v>1</v>
      </c>
      <c r="P326" s="25">
        <v>1</v>
      </c>
      <c r="Q326" s="25">
        <v>100811</v>
      </c>
      <c r="R326" s="25">
        <v>100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 t="s">
        <v>295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7" t="s">
        <v>296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95001041</v>
      </c>
      <c r="D327" s="23" t="s">
        <v>297</v>
      </c>
      <c r="E327" s="20" t="s">
        <v>57</v>
      </c>
      <c r="F327" s="25">
        <v>1</v>
      </c>
      <c r="G327" s="17">
        <v>1</v>
      </c>
      <c r="H327" s="17" t="s">
        <v>280</v>
      </c>
      <c r="I327" s="62">
        <v>13001004</v>
      </c>
      <c r="J327" s="25">
        <f>60*30*1000</f>
        <v>1800000</v>
      </c>
      <c r="K327" s="25">
        <v>0</v>
      </c>
      <c r="L327" s="25">
        <v>0</v>
      </c>
      <c r="M327" s="25">
        <v>1</v>
      </c>
      <c r="N327" s="17" t="s">
        <v>62</v>
      </c>
      <c r="O327" s="25">
        <v>1</v>
      </c>
      <c r="P327" s="25">
        <v>1</v>
      </c>
      <c r="Q327" s="25">
        <v>100211</v>
      </c>
      <c r="R327" s="25">
        <v>1000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 t="s">
        <v>298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7" t="s">
        <v>299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95001051</v>
      </c>
      <c r="D328" s="23" t="s">
        <v>105</v>
      </c>
      <c r="E328" s="16" t="s">
        <v>57</v>
      </c>
      <c r="F328" s="25">
        <v>1</v>
      </c>
      <c r="G328" s="17">
        <v>1</v>
      </c>
      <c r="H328" s="17" t="s">
        <v>280</v>
      </c>
      <c r="I328" s="62">
        <v>13001005</v>
      </c>
      <c r="J328" s="25">
        <f t="shared" ref="J328:J335" si="1">60*30*1000</f>
        <v>1800000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100411</v>
      </c>
      <c r="R328" s="25">
        <v>150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300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301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95001061</v>
      </c>
      <c r="D329" s="23" t="s">
        <v>140</v>
      </c>
      <c r="E329" s="16" t="s">
        <v>57</v>
      </c>
      <c r="F329" s="25">
        <v>1</v>
      </c>
      <c r="G329" s="17">
        <v>1</v>
      </c>
      <c r="H329" s="17" t="s">
        <v>280</v>
      </c>
      <c r="I329" s="62">
        <v>13001006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100611</v>
      </c>
      <c r="R329" s="25">
        <v>75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302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303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95001062</v>
      </c>
      <c r="D330" s="23" t="s">
        <v>294</v>
      </c>
      <c r="E330" s="20" t="s">
        <v>57</v>
      </c>
      <c r="F330" s="25">
        <v>1</v>
      </c>
      <c r="G330" s="17">
        <v>1</v>
      </c>
      <c r="H330" s="17" t="s">
        <v>280</v>
      </c>
      <c r="I330" s="62">
        <v>13001006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100811</v>
      </c>
      <c r="R330" s="25">
        <v>75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304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305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95001101</v>
      </c>
      <c r="D331" s="23" t="s">
        <v>306</v>
      </c>
      <c r="E331" s="24" t="s">
        <v>57</v>
      </c>
      <c r="F331" s="25">
        <v>1</v>
      </c>
      <c r="G331" s="17">
        <v>1</v>
      </c>
      <c r="H331" s="17" t="s">
        <v>280</v>
      </c>
      <c r="I331" s="62">
        <v>13001002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119111</v>
      </c>
      <c r="R331" s="25">
        <v>400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307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308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95001102</v>
      </c>
      <c r="D332" s="23" t="s">
        <v>309</v>
      </c>
      <c r="E332" s="20" t="s">
        <v>57</v>
      </c>
      <c r="F332" s="25">
        <v>1</v>
      </c>
      <c r="G332" s="17">
        <v>1</v>
      </c>
      <c r="H332" s="17" t="s">
        <v>280</v>
      </c>
      <c r="I332" s="62">
        <v>13001003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119411</v>
      </c>
      <c r="R332" s="25">
        <v>400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310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311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95001103</v>
      </c>
      <c r="D333" s="23" t="s">
        <v>312</v>
      </c>
      <c r="E333" s="16" t="s">
        <v>57</v>
      </c>
      <c r="F333" s="25">
        <v>1</v>
      </c>
      <c r="G333" s="17">
        <v>1</v>
      </c>
      <c r="H333" s="17" t="s">
        <v>280</v>
      </c>
      <c r="I333" s="62">
        <v>13001004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119311</v>
      </c>
      <c r="R333" s="25">
        <v>400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313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314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95001104</v>
      </c>
      <c r="D334" s="23" t="s">
        <v>315</v>
      </c>
      <c r="E334" s="16" t="s">
        <v>57</v>
      </c>
      <c r="F334" s="25">
        <v>1</v>
      </c>
      <c r="G334" s="17">
        <v>1</v>
      </c>
      <c r="H334" s="17" t="s">
        <v>280</v>
      </c>
      <c r="I334" s="62">
        <v>13001005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119211</v>
      </c>
      <c r="R334" s="25">
        <v>400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 t="s">
        <v>316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317</v>
      </c>
      <c r="AF334" s="18">
        <v>0</v>
      </c>
      <c r="AG334" s="18">
        <v>0</v>
      </c>
    </row>
    <row r="335" spans="2:33" s="4" customFormat="1" ht="20.100000000000001" customHeight="1">
      <c r="B335" s="22"/>
      <c r="C335" s="26">
        <v>95001105</v>
      </c>
      <c r="D335" s="23" t="s">
        <v>318</v>
      </c>
      <c r="E335" s="20" t="s">
        <v>57</v>
      </c>
      <c r="F335" s="25">
        <v>1</v>
      </c>
      <c r="G335" s="17">
        <v>1</v>
      </c>
      <c r="H335" s="17" t="s">
        <v>280</v>
      </c>
      <c r="I335" s="62">
        <v>13001006</v>
      </c>
      <c r="J335" s="25">
        <f t="shared" si="1"/>
        <v>1800000</v>
      </c>
      <c r="K335" s="25">
        <v>0</v>
      </c>
      <c r="L335" s="25">
        <v>0</v>
      </c>
      <c r="M335" s="25">
        <v>1</v>
      </c>
      <c r="N335" s="17" t="s">
        <v>62</v>
      </c>
      <c r="O335" s="25">
        <v>1</v>
      </c>
      <c r="P335" s="25">
        <v>1</v>
      </c>
      <c r="Q335" s="25">
        <v>200211</v>
      </c>
      <c r="R335" s="25">
        <v>0.05</v>
      </c>
      <c r="S335" s="25"/>
      <c r="T335" s="25">
        <v>0</v>
      </c>
      <c r="U335" s="25">
        <v>1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7" t="s">
        <v>319</v>
      </c>
      <c r="AF335" s="18">
        <v>0</v>
      </c>
      <c r="AG335" s="18">
        <v>0</v>
      </c>
    </row>
    <row r="336" spans="2:33" s="8" customFormat="1" ht="20.100000000000001" customHeight="1">
      <c r="B336" s="57"/>
      <c r="C336" s="58">
        <v>95002011</v>
      </c>
      <c r="D336" s="59" t="s">
        <v>289</v>
      </c>
      <c r="E336" s="24" t="s">
        <v>57</v>
      </c>
      <c r="F336" s="60">
        <v>1</v>
      </c>
      <c r="G336" s="60">
        <v>1</v>
      </c>
      <c r="H336" s="60">
        <v>0</v>
      </c>
      <c r="I336" s="60">
        <v>0</v>
      </c>
      <c r="J336" s="60">
        <v>3000</v>
      </c>
      <c r="K336" s="60">
        <v>0</v>
      </c>
      <c r="L336" s="60">
        <v>0</v>
      </c>
      <c r="M336" s="60">
        <v>2</v>
      </c>
      <c r="N336" s="60" t="s">
        <v>62</v>
      </c>
      <c r="O336" s="60">
        <v>1</v>
      </c>
      <c r="P336" s="60">
        <v>1</v>
      </c>
      <c r="Q336" s="60">
        <v>3001</v>
      </c>
      <c r="R336" s="60">
        <v>4500</v>
      </c>
      <c r="S336" s="60"/>
      <c r="T336" s="60">
        <v>0</v>
      </c>
      <c r="U336" s="60">
        <v>0</v>
      </c>
      <c r="V336" s="60">
        <v>0</v>
      </c>
      <c r="W336" s="17">
        <v>0</v>
      </c>
      <c r="X336" s="60">
        <v>0</v>
      </c>
      <c r="Y336" s="60">
        <v>1</v>
      </c>
      <c r="Z336" s="60">
        <v>0</v>
      </c>
      <c r="AA336" s="60">
        <v>0</v>
      </c>
      <c r="AB336" s="60">
        <v>0</v>
      </c>
      <c r="AC336" s="60">
        <v>0</v>
      </c>
      <c r="AD336" s="60">
        <v>40000002</v>
      </c>
      <c r="AE336" s="67" t="s">
        <v>320</v>
      </c>
      <c r="AF336" s="18">
        <v>0</v>
      </c>
      <c r="AG336" s="18">
        <v>0</v>
      </c>
    </row>
    <row r="337" spans="2:33" s="4" customFormat="1" ht="20.100000000000001" customHeight="1">
      <c r="B337" s="22"/>
      <c r="C337" s="26">
        <v>95002021</v>
      </c>
      <c r="D337" s="23" t="s">
        <v>105</v>
      </c>
      <c r="E337" s="20" t="s">
        <v>57</v>
      </c>
      <c r="F337" s="25">
        <v>1</v>
      </c>
      <c r="G337" s="17">
        <v>1</v>
      </c>
      <c r="H337" s="17" t="s">
        <v>280</v>
      </c>
      <c r="I337" s="62">
        <f>I324+1000</f>
        <v>13002002</v>
      </c>
      <c r="J337" s="25">
        <v>15000</v>
      </c>
      <c r="K337" s="25">
        <v>0</v>
      </c>
      <c r="L337" s="25">
        <v>0</v>
      </c>
      <c r="M337" s="25">
        <v>1</v>
      </c>
      <c r="N337" s="17" t="s">
        <v>62</v>
      </c>
      <c r="O337" s="25">
        <v>1</v>
      </c>
      <c r="P337" s="25">
        <v>1</v>
      </c>
      <c r="Q337" s="25">
        <v>100411</v>
      </c>
      <c r="R337" s="25">
        <v>300</v>
      </c>
      <c r="S337" s="25"/>
      <c r="T337" s="25">
        <v>0</v>
      </c>
      <c r="U337" s="25">
        <v>0</v>
      </c>
      <c r="V337" s="25">
        <v>0</v>
      </c>
      <c r="W337" s="17">
        <v>0</v>
      </c>
      <c r="X337" s="25" t="s">
        <v>290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7" t="s">
        <v>321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95002031</v>
      </c>
      <c r="D338" s="23" t="s">
        <v>140</v>
      </c>
      <c r="E338" s="16" t="s">
        <v>57</v>
      </c>
      <c r="F338" s="25">
        <v>1</v>
      </c>
      <c r="G338" s="17">
        <v>1</v>
      </c>
      <c r="H338" s="17" t="s">
        <v>280</v>
      </c>
      <c r="I338" s="62">
        <f t="shared" ref="I338:I348" si="2">I325+1000</f>
        <v>13002003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100611</v>
      </c>
      <c r="R338" s="25">
        <v>150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292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322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95002032</v>
      </c>
      <c r="D339" s="23" t="s">
        <v>294</v>
      </c>
      <c r="E339" s="16" t="s">
        <v>57</v>
      </c>
      <c r="F339" s="25">
        <v>1</v>
      </c>
      <c r="G339" s="17">
        <v>1</v>
      </c>
      <c r="H339" s="17" t="s">
        <v>280</v>
      </c>
      <c r="I339" s="62">
        <f t="shared" si="2"/>
        <v>13002003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100811</v>
      </c>
      <c r="R339" s="25">
        <v>150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295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323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95002041</v>
      </c>
      <c r="D340" s="23" t="s">
        <v>297</v>
      </c>
      <c r="E340" s="20" t="s">
        <v>57</v>
      </c>
      <c r="F340" s="25">
        <v>1</v>
      </c>
      <c r="G340" s="17">
        <v>1</v>
      </c>
      <c r="H340" s="17" t="s">
        <v>280</v>
      </c>
      <c r="I340" s="62">
        <f t="shared" si="2"/>
        <v>13002004</v>
      </c>
      <c r="J340" s="25">
        <f>60*30*1000</f>
        <v>1800000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100211</v>
      </c>
      <c r="R340" s="25">
        <v>4200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298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324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95002051</v>
      </c>
      <c r="D341" s="23" t="s">
        <v>105</v>
      </c>
      <c r="E341" s="24" t="s">
        <v>57</v>
      </c>
      <c r="F341" s="25">
        <v>1</v>
      </c>
      <c r="G341" s="17">
        <v>1</v>
      </c>
      <c r="H341" s="17" t="s">
        <v>280</v>
      </c>
      <c r="I341" s="62">
        <f t="shared" si="2"/>
        <v>13002005</v>
      </c>
      <c r="J341" s="25">
        <f t="shared" ref="J341:J343" si="3">60*30*1000</f>
        <v>1800000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100411</v>
      </c>
      <c r="R341" s="25">
        <v>200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300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291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95002061</v>
      </c>
      <c r="D342" s="23" t="s">
        <v>140</v>
      </c>
      <c r="E342" s="20" t="s">
        <v>57</v>
      </c>
      <c r="F342" s="25">
        <v>1</v>
      </c>
      <c r="G342" s="17">
        <v>1</v>
      </c>
      <c r="H342" s="17" t="s">
        <v>280</v>
      </c>
      <c r="I342" s="62">
        <f t="shared" si="2"/>
        <v>13002006</v>
      </c>
      <c r="J342" s="25">
        <f t="shared" si="3"/>
        <v>1800000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100611</v>
      </c>
      <c r="R342" s="25">
        <v>100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302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293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95002062</v>
      </c>
      <c r="D343" s="23" t="s">
        <v>294</v>
      </c>
      <c r="E343" s="16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13002006</v>
      </c>
      <c r="J343" s="25">
        <f t="shared" si="3"/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100811</v>
      </c>
      <c r="R343" s="25">
        <v>100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304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296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95002101</v>
      </c>
      <c r="D344" s="23" t="s">
        <v>325</v>
      </c>
      <c r="E344" s="16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13002002</v>
      </c>
      <c r="J344" s="25">
        <f t="shared" ref="J344:J348" si="4">60*30*1000</f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119111</v>
      </c>
      <c r="R344" s="25">
        <v>500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307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326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95002102</v>
      </c>
      <c r="D345" s="23" t="s">
        <v>327</v>
      </c>
      <c r="E345" s="20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13002003</v>
      </c>
      <c r="J345" s="25">
        <f t="shared" si="4"/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119411</v>
      </c>
      <c r="R345" s="25">
        <v>500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310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328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95002103</v>
      </c>
      <c r="D346" s="23" t="s">
        <v>329</v>
      </c>
      <c r="E346" s="24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13002004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119311</v>
      </c>
      <c r="R346" s="25">
        <v>500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313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330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95002104</v>
      </c>
      <c r="D347" s="23" t="s">
        <v>331</v>
      </c>
      <c r="E347" s="20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13002005</v>
      </c>
      <c r="J347" s="25">
        <f t="shared" si="4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119211</v>
      </c>
      <c r="R347" s="25">
        <v>500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316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332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95002105</v>
      </c>
      <c r="D348" s="23" t="s">
        <v>333</v>
      </c>
      <c r="E348" s="16" t="s">
        <v>57</v>
      </c>
      <c r="F348" s="25">
        <v>1</v>
      </c>
      <c r="G348" s="17">
        <v>1</v>
      </c>
      <c r="H348" s="17" t="s">
        <v>280</v>
      </c>
      <c r="I348" s="62">
        <f t="shared" si="2"/>
        <v>13002006</v>
      </c>
      <c r="J348" s="25">
        <f t="shared" si="4"/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200311</v>
      </c>
      <c r="R348" s="25">
        <v>0.05</v>
      </c>
      <c r="S348" s="25"/>
      <c r="T348" s="25">
        <v>0</v>
      </c>
      <c r="U348" s="25">
        <v>1</v>
      </c>
      <c r="V348" s="25">
        <v>0</v>
      </c>
      <c r="W348" s="17">
        <v>0</v>
      </c>
      <c r="X348" s="25">
        <v>0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334</v>
      </c>
      <c r="AF348" s="18">
        <v>0</v>
      </c>
      <c r="AG348" s="18">
        <v>0</v>
      </c>
    </row>
    <row r="349" spans="2:33" s="8" customFormat="1" ht="20.100000000000001" customHeight="1">
      <c r="B349" s="57"/>
      <c r="C349" s="58">
        <v>95003011</v>
      </c>
      <c r="D349" s="59" t="s">
        <v>289</v>
      </c>
      <c r="E349" s="16" t="s">
        <v>57</v>
      </c>
      <c r="F349" s="60">
        <v>1</v>
      </c>
      <c r="G349" s="60">
        <v>1</v>
      </c>
      <c r="H349" s="60">
        <v>0</v>
      </c>
      <c r="I349" s="60">
        <v>0</v>
      </c>
      <c r="J349" s="60">
        <v>3000</v>
      </c>
      <c r="K349" s="60">
        <v>0</v>
      </c>
      <c r="L349" s="60">
        <v>0</v>
      </c>
      <c r="M349" s="60">
        <v>2</v>
      </c>
      <c r="N349" s="60" t="s">
        <v>62</v>
      </c>
      <c r="O349" s="60">
        <v>1</v>
      </c>
      <c r="P349" s="60">
        <v>1</v>
      </c>
      <c r="Q349" s="60">
        <v>3001</v>
      </c>
      <c r="R349" s="60">
        <v>9000</v>
      </c>
      <c r="S349" s="60"/>
      <c r="T349" s="60">
        <v>0</v>
      </c>
      <c r="U349" s="60">
        <v>0</v>
      </c>
      <c r="V349" s="60">
        <v>0</v>
      </c>
      <c r="W349" s="17">
        <v>0</v>
      </c>
      <c r="X349" s="60">
        <v>0</v>
      </c>
      <c r="Y349" s="60">
        <v>1</v>
      </c>
      <c r="Z349" s="60">
        <v>0</v>
      </c>
      <c r="AA349" s="60">
        <v>0</v>
      </c>
      <c r="AB349" s="60">
        <v>0</v>
      </c>
      <c r="AC349" s="60">
        <v>0</v>
      </c>
      <c r="AD349" s="60">
        <v>40000002</v>
      </c>
      <c r="AE349" s="67" t="s">
        <v>335</v>
      </c>
      <c r="AF349" s="18">
        <v>0</v>
      </c>
      <c r="AG349" s="18">
        <v>0</v>
      </c>
    </row>
    <row r="350" spans="2:33" s="4" customFormat="1" ht="20.100000000000001" customHeight="1">
      <c r="B350" s="22"/>
      <c r="C350" s="26">
        <v>95003021</v>
      </c>
      <c r="D350" s="23" t="s">
        <v>105</v>
      </c>
      <c r="E350" s="20" t="s">
        <v>57</v>
      </c>
      <c r="F350" s="25">
        <v>1</v>
      </c>
      <c r="G350" s="17">
        <v>1</v>
      </c>
      <c r="H350" s="17" t="s">
        <v>280</v>
      </c>
      <c r="I350" s="62">
        <f>I337+1000</f>
        <v>13003002</v>
      </c>
      <c r="J350" s="25">
        <v>15000</v>
      </c>
      <c r="K350" s="25">
        <v>0</v>
      </c>
      <c r="L350" s="25">
        <v>0</v>
      </c>
      <c r="M350" s="25">
        <v>1</v>
      </c>
      <c r="N350" s="17" t="s">
        <v>62</v>
      </c>
      <c r="O350" s="25">
        <v>1</v>
      </c>
      <c r="P350" s="25">
        <v>1</v>
      </c>
      <c r="Q350" s="25">
        <v>100411</v>
      </c>
      <c r="R350" s="25">
        <v>400</v>
      </c>
      <c r="S350" s="25"/>
      <c r="T350" s="25">
        <v>0</v>
      </c>
      <c r="U350" s="25">
        <v>0</v>
      </c>
      <c r="V350" s="25">
        <v>0</v>
      </c>
      <c r="W350" s="17">
        <v>0</v>
      </c>
      <c r="X350" s="25" t="s">
        <v>290</v>
      </c>
      <c r="Y350" s="25">
        <v>1</v>
      </c>
      <c r="Z350" s="25">
        <v>0</v>
      </c>
      <c r="AA350" s="25">
        <v>0</v>
      </c>
      <c r="AB350" s="25">
        <v>0</v>
      </c>
      <c r="AC350" s="25">
        <v>1</v>
      </c>
      <c r="AD350" s="25">
        <v>40000004</v>
      </c>
      <c r="AE350" s="37" t="s">
        <v>336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95003031</v>
      </c>
      <c r="D351" s="23" t="s">
        <v>140</v>
      </c>
      <c r="E351" s="24" t="s">
        <v>57</v>
      </c>
      <c r="F351" s="25">
        <v>1</v>
      </c>
      <c r="G351" s="17">
        <v>1</v>
      </c>
      <c r="H351" s="17" t="s">
        <v>280</v>
      </c>
      <c r="I351" s="62">
        <f t="shared" ref="I351:I361" si="5">I338+1000</f>
        <v>13003003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100611</v>
      </c>
      <c r="R351" s="25">
        <v>200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292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337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95003032</v>
      </c>
      <c r="D352" s="23" t="s">
        <v>294</v>
      </c>
      <c r="E352" s="20" t="s">
        <v>57</v>
      </c>
      <c r="F352" s="25">
        <v>1</v>
      </c>
      <c r="G352" s="17">
        <v>1</v>
      </c>
      <c r="H352" s="17" t="s">
        <v>280</v>
      </c>
      <c r="I352" s="62">
        <f t="shared" si="5"/>
        <v>13003003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100811</v>
      </c>
      <c r="R352" s="25">
        <v>200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295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338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95003041</v>
      </c>
      <c r="D353" s="23" t="s">
        <v>297</v>
      </c>
      <c r="E353" s="16" t="s">
        <v>57</v>
      </c>
      <c r="F353" s="25">
        <v>1</v>
      </c>
      <c r="G353" s="17">
        <v>1</v>
      </c>
      <c r="H353" s="17" t="s">
        <v>280</v>
      </c>
      <c r="I353" s="62">
        <f t="shared" si="5"/>
        <v>13003004</v>
      </c>
      <c r="J353" s="25">
        <f>60*30*1000</f>
        <v>1800000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100211</v>
      </c>
      <c r="R353" s="25">
        <v>2000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298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339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95003051</v>
      </c>
      <c r="D354" s="23" t="s">
        <v>105</v>
      </c>
      <c r="E354" s="16" t="s">
        <v>57</v>
      </c>
      <c r="F354" s="25">
        <v>1</v>
      </c>
      <c r="G354" s="17">
        <v>1</v>
      </c>
      <c r="H354" s="17" t="s">
        <v>280</v>
      </c>
      <c r="I354" s="62">
        <f t="shared" si="5"/>
        <v>13003005</v>
      </c>
      <c r="J354" s="25">
        <f t="shared" ref="J354:J356" si="6">60*30*1000</f>
        <v>1800000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100411</v>
      </c>
      <c r="R354" s="25">
        <v>300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300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321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95003061</v>
      </c>
      <c r="D355" s="23" t="s">
        <v>140</v>
      </c>
      <c r="E355" s="20" t="s">
        <v>57</v>
      </c>
      <c r="F355" s="25">
        <v>1</v>
      </c>
      <c r="G355" s="17">
        <v>1</v>
      </c>
      <c r="H355" s="17" t="s">
        <v>280</v>
      </c>
      <c r="I355" s="62">
        <f t="shared" si="5"/>
        <v>13003006</v>
      </c>
      <c r="J355" s="25">
        <f t="shared" si="6"/>
        <v>1800000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100611</v>
      </c>
      <c r="R355" s="25">
        <v>150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302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322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95003062</v>
      </c>
      <c r="D356" s="23" t="s">
        <v>294</v>
      </c>
      <c r="E356" s="24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13003006</v>
      </c>
      <c r="J356" s="25">
        <f t="shared" si="6"/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100811</v>
      </c>
      <c r="R356" s="25">
        <v>150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304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323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95003101</v>
      </c>
      <c r="D357" s="23" t="s">
        <v>340</v>
      </c>
      <c r="E357" s="20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13003002</v>
      </c>
      <c r="J357" s="25">
        <f t="shared" ref="J357:J361" si="7">60*30*1000</f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119111</v>
      </c>
      <c r="R357" s="25">
        <v>650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307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341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95003102</v>
      </c>
      <c r="D358" s="23" t="s">
        <v>342</v>
      </c>
      <c r="E358" s="16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13003003</v>
      </c>
      <c r="J358" s="25">
        <f t="shared" si="7"/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119411</v>
      </c>
      <c r="R358" s="25">
        <v>650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310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343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95003103</v>
      </c>
      <c r="D359" s="23" t="s">
        <v>344</v>
      </c>
      <c r="E359" s="16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13003004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119311</v>
      </c>
      <c r="R359" s="25">
        <v>650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313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345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95003104</v>
      </c>
      <c r="D360" s="23" t="s">
        <v>346</v>
      </c>
      <c r="E360" s="20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13003005</v>
      </c>
      <c r="J360" s="25">
        <f t="shared" si="7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119211</v>
      </c>
      <c r="R360" s="25">
        <v>650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316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347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95003105</v>
      </c>
      <c r="D361" s="23" t="s">
        <v>348</v>
      </c>
      <c r="E361" s="24" t="s">
        <v>57</v>
      </c>
      <c r="F361" s="25">
        <v>1</v>
      </c>
      <c r="G361" s="17">
        <v>1</v>
      </c>
      <c r="H361" s="17" t="s">
        <v>280</v>
      </c>
      <c r="I361" s="62">
        <f t="shared" si="5"/>
        <v>13003006</v>
      </c>
      <c r="J361" s="25">
        <f t="shared" si="7"/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200411</v>
      </c>
      <c r="R361" s="25">
        <v>0.05</v>
      </c>
      <c r="S361" s="25"/>
      <c r="T361" s="25">
        <v>0</v>
      </c>
      <c r="U361" s="25">
        <v>1</v>
      </c>
      <c r="V361" s="25">
        <v>0</v>
      </c>
      <c r="W361" s="17">
        <v>0</v>
      </c>
      <c r="X361" s="25">
        <v>0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349</v>
      </c>
      <c r="AF361" s="18">
        <v>0</v>
      </c>
      <c r="AG361" s="18">
        <v>0</v>
      </c>
    </row>
    <row r="362" spans="2:33" s="8" customFormat="1" ht="20.100000000000001" customHeight="1">
      <c r="B362" s="57"/>
      <c r="C362" s="58">
        <v>95004011</v>
      </c>
      <c r="D362" s="59" t="s">
        <v>289</v>
      </c>
      <c r="E362" s="20" t="s">
        <v>57</v>
      </c>
      <c r="F362" s="60">
        <v>1</v>
      </c>
      <c r="G362" s="60">
        <v>1</v>
      </c>
      <c r="H362" s="60">
        <v>0</v>
      </c>
      <c r="I362" s="60">
        <v>0</v>
      </c>
      <c r="J362" s="60">
        <v>3000</v>
      </c>
      <c r="K362" s="60">
        <v>0</v>
      </c>
      <c r="L362" s="60">
        <v>0</v>
      </c>
      <c r="M362" s="60">
        <v>2</v>
      </c>
      <c r="N362" s="60" t="s">
        <v>62</v>
      </c>
      <c r="O362" s="60">
        <v>1</v>
      </c>
      <c r="P362" s="60">
        <v>1</v>
      </c>
      <c r="Q362" s="60">
        <v>3001</v>
      </c>
      <c r="R362" s="60">
        <v>13500</v>
      </c>
      <c r="S362" s="60"/>
      <c r="T362" s="60">
        <v>0</v>
      </c>
      <c r="U362" s="60">
        <v>0</v>
      </c>
      <c r="V362" s="60">
        <v>0</v>
      </c>
      <c r="W362" s="17">
        <v>0</v>
      </c>
      <c r="X362" s="60">
        <v>0</v>
      </c>
      <c r="Y362" s="60">
        <v>1</v>
      </c>
      <c r="Z362" s="60">
        <v>0</v>
      </c>
      <c r="AA362" s="60">
        <v>0</v>
      </c>
      <c r="AB362" s="60">
        <v>0</v>
      </c>
      <c r="AC362" s="60">
        <v>0</v>
      </c>
      <c r="AD362" s="60">
        <v>40000002</v>
      </c>
      <c r="AE362" s="67" t="s">
        <v>350</v>
      </c>
      <c r="AF362" s="18">
        <v>0</v>
      </c>
      <c r="AG362" s="18">
        <v>0</v>
      </c>
    </row>
    <row r="363" spans="2:33" s="4" customFormat="1" ht="20.100000000000001" customHeight="1">
      <c r="B363" s="22"/>
      <c r="C363" s="26">
        <v>95004021</v>
      </c>
      <c r="D363" s="23" t="s">
        <v>105</v>
      </c>
      <c r="E363" s="16" t="s">
        <v>57</v>
      </c>
      <c r="F363" s="25">
        <v>1</v>
      </c>
      <c r="G363" s="17">
        <v>1</v>
      </c>
      <c r="H363" s="17" t="s">
        <v>280</v>
      </c>
      <c r="I363" s="62">
        <f>I350+1000</f>
        <v>13004002</v>
      </c>
      <c r="J363" s="25">
        <v>15000</v>
      </c>
      <c r="K363" s="25">
        <v>0</v>
      </c>
      <c r="L363" s="25">
        <v>0</v>
      </c>
      <c r="M363" s="25">
        <v>1</v>
      </c>
      <c r="N363" s="17" t="s">
        <v>62</v>
      </c>
      <c r="O363" s="25">
        <v>1</v>
      </c>
      <c r="P363" s="25">
        <v>1</v>
      </c>
      <c r="Q363" s="25">
        <v>100411</v>
      </c>
      <c r="R363" s="25">
        <v>500</v>
      </c>
      <c r="S363" s="25"/>
      <c r="T363" s="25">
        <v>0</v>
      </c>
      <c r="U363" s="25">
        <v>0</v>
      </c>
      <c r="V363" s="25">
        <v>0</v>
      </c>
      <c r="W363" s="17">
        <v>0</v>
      </c>
      <c r="X363" s="25" t="s">
        <v>290</v>
      </c>
      <c r="Y363" s="25">
        <v>1</v>
      </c>
      <c r="Z363" s="25">
        <v>0</v>
      </c>
      <c r="AA363" s="25">
        <v>0</v>
      </c>
      <c r="AB363" s="25">
        <v>0</v>
      </c>
      <c r="AC363" s="25">
        <v>1</v>
      </c>
      <c r="AD363" s="25">
        <v>40000004</v>
      </c>
      <c r="AE363" s="37" t="s">
        <v>351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95004031</v>
      </c>
      <c r="D364" s="23" t="s">
        <v>140</v>
      </c>
      <c r="E364" s="16" t="s">
        <v>57</v>
      </c>
      <c r="F364" s="25">
        <v>1</v>
      </c>
      <c r="G364" s="17">
        <v>1</v>
      </c>
      <c r="H364" s="17" t="s">
        <v>280</v>
      </c>
      <c r="I364" s="62">
        <f t="shared" ref="I364:I374" si="8">I351+1000</f>
        <v>13004003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100611</v>
      </c>
      <c r="R364" s="25">
        <v>250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292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352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95004032</v>
      </c>
      <c r="D365" s="23" t="s">
        <v>294</v>
      </c>
      <c r="E365" s="20" t="s">
        <v>57</v>
      </c>
      <c r="F365" s="25">
        <v>1</v>
      </c>
      <c r="G365" s="17">
        <v>1</v>
      </c>
      <c r="H365" s="17" t="s">
        <v>280</v>
      </c>
      <c r="I365" s="62">
        <f t="shared" si="8"/>
        <v>13004003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100811</v>
      </c>
      <c r="R365" s="25">
        <v>250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295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353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95004041</v>
      </c>
      <c r="D366" s="23" t="s">
        <v>297</v>
      </c>
      <c r="E366" s="24" t="s">
        <v>57</v>
      </c>
      <c r="F366" s="25">
        <v>1</v>
      </c>
      <c r="G366" s="17">
        <v>1</v>
      </c>
      <c r="H366" s="17" t="s">
        <v>280</v>
      </c>
      <c r="I366" s="62">
        <f t="shared" si="8"/>
        <v>13004004</v>
      </c>
      <c r="J366" s="25">
        <f>60*30*1000</f>
        <v>1800000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100211</v>
      </c>
      <c r="R366" s="25">
        <v>2500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298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354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95004051</v>
      </c>
      <c r="D367" s="23" t="s">
        <v>105</v>
      </c>
      <c r="E367" s="20" t="s">
        <v>57</v>
      </c>
      <c r="F367" s="25">
        <v>1</v>
      </c>
      <c r="G367" s="17">
        <v>1</v>
      </c>
      <c r="H367" s="17" t="s">
        <v>280</v>
      </c>
      <c r="I367" s="62">
        <f t="shared" si="8"/>
        <v>13004005</v>
      </c>
      <c r="J367" s="25">
        <f t="shared" ref="J367:J369" si="9">60*30*1000</f>
        <v>1800000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100411</v>
      </c>
      <c r="R367" s="25">
        <v>400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300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336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95004061</v>
      </c>
      <c r="D368" s="23" t="s">
        <v>140</v>
      </c>
      <c r="E368" s="16" t="s">
        <v>57</v>
      </c>
      <c r="F368" s="25">
        <v>1</v>
      </c>
      <c r="G368" s="17">
        <v>1</v>
      </c>
      <c r="H368" s="17" t="s">
        <v>280</v>
      </c>
      <c r="I368" s="62">
        <f t="shared" si="8"/>
        <v>13004006</v>
      </c>
      <c r="J368" s="25">
        <f t="shared" si="9"/>
        <v>1800000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100611</v>
      </c>
      <c r="R368" s="25">
        <v>200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302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337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95004062</v>
      </c>
      <c r="D369" s="23" t="s">
        <v>294</v>
      </c>
      <c r="E369" s="16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13004006</v>
      </c>
      <c r="J369" s="25">
        <f t="shared" si="9"/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100811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304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338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95004101</v>
      </c>
      <c r="D370" s="23" t="s">
        <v>355</v>
      </c>
      <c r="E370" s="20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13004002</v>
      </c>
      <c r="J370" s="25">
        <f t="shared" ref="J370:J374" si="10">60*30*1000</f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119111</v>
      </c>
      <c r="R370" s="25">
        <v>800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307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356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95004102</v>
      </c>
      <c r="D371" s="23" t="s">
        <v>357</v>
      </c>
      <c r="E371" s="24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13004003</v>
      </c>
      <c r="J371" s="25">
        <f t="shared" si="10"/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119411</v>
      </c>
      <c r="R371" s="25">
        <v>800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310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358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95004103</v>
      </c>
      <c r="D372" s="23" t="s">
        <v>359</v>
      </c>
      <c r="E372" s="20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13004004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119311</v>
      </c>
      <c r="R372" s="25">
        <v>800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313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360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95004104</v>
      </c>
      <c r="D373" s="23" t="s">
        <v>361</v>
      </c>
      <c r="E373" s="16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13004005</v>
      </c>
      <c r="J373" s="25">
        <f t="shared" si="10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119211</v>
      </c>
      <c r="R373" s="25">
        <v>800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316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362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95004105</v>
      </c>
      <c r="D374" s="23" t="s">
        <v>363</v>
      </c>
      <c r="E374" s="16" t="s">
        <v>57</v>
      </c>
      <c r="F374" s="25">
        <v>1</v>
      </c>
      <c r="G374" s="17">
        <v>1</v>
      </c>
      <c r="H374" s="17" t="s">
        <v>280</v>
      </c>
      <c r="I374" s="62">
        <f t="shared" si="8"/>
        <v>13004006</v>
      </c>
      <c r="J374" s="25">
        <f t="shared" si="10"/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200111</v>
      </c>
      <c r="R374" s="25">
        <v>0.05</v>
      </c>
      <c r="S374" s="25"/>
      <c r="T374" s="25">
        <v>0</v>
      </c>
      <c r="U374" s="25">
        <v>1</v>
      </c>
      <c r="V374" s="25">
        <v>0</v>
      </c>
      <c r="W374" s="17">
        <v>0</v>
      </c>
      <c r="X374" s="25">
        <v>0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364</v>
      </c>
      <c r="AF374" s="18">
        <v>0</v>
      </c>
      <c r="AG374" s="18">
        <v>0</v>
      </c>
    </row>
    <row r="375" spans="2:33" s="8" customFormat="1" ht="20.100000000000001" customHeight="1">
      <c r="B375" s="57"/>
      <c r="C375" s="58">
        <v>95005011</v>
      </c>
      <c r="D375" s="59" t="s">
        <v>289</v>
      </c>
      <c r="E375" s="20" t="s">
        <v>57</v>
      </c>
      <c r="F375" s="60">
        <v>1</v>
      </c>
      <c r="G375" s="60">
        <v>1</v>
      </c>
      <c r="H375" s="60">
        <v>0</v>
      </c>
      <c r="I375" s="60">
        <v>0</v>
      </c>
      <c r="J375" s="60">
        <v>3000</v>
      </c>
      <c r="K375" s="60">
        <v>0</v>
      </c>
      <c r="L375" s="60">
        <v>0</v>
      </c>
      <c r="M375" s="60">
        <v>3</v>
      </c>
      <c r="N375" s="60" t="s">
        <v>62</v>
      </c>
      <c r="O375" s="60">
        <v>1</v>
      </c>
      <c r="P375" s="60">
        <v>1</v>
      </c>
      <c r="Q375" s="60">
        <v>3001</v>
      </c>
      <c r="R375" s="60">
        <v>18000</v>
      </c>
      <c r="S375" s="60"/>
      <c r="T375" s="60">
        <v>0</v>
      </c>
      <c r="U375" s="60">
        <v>0</v>
      </c>
      <c r="V375" s="60">
        <v>0</v>
      </c>
      <c r="W375" s="17">
        <v>0</v>
      </c>
      <c r="X375" s="60">
        <v>0</v>
      </c>
      <c r="Y375" s="60">
        <v>1</v>
      </c>
      <c r="Z375" s="60">
        <v>0</v>
      </c>
      <c r="AA375" s="60">
        <v>0</v>
      </c>
      <c r="AB375" s="60">
        <v>0</v>
      </c>
      <c r="AC375" s="60">
        <v>0</v>
      </c>
      <c r="AD375" s="60">
        <v>40000002</v>
      </c>
      <c r="AE375" s="67" t="s">
        <v>365</v>
      </c>
      <c r="AF375" s="18">
        <v>0</v>
      </c>
      <c r="AG375" s="18">
        <v>0</v>
      </c>
    </row>
    <row r="376" spans="2:33" s="4" customFormat="1" ht="20.100000000000001" customHeight="1">
      <c r="B376" s="22"/>
      <c r="C376" s="26">
        <v>95005021</v>
      </c>
      <c r="D376" s="23" t="s">
        <v>105</v>
      </c>
      <c r="E376" s="24" t="s">
        <v>57</v>
      </c>
      <c r="F376" s="25">
        <v>1</v>
      </c>
      <c r="G376" s="17">
        <v>1</v>
      </c>
      <c r="H376" s="17" t="s">
        <v>280</v>
      </c>
      <c r="I376" s="62">
        <f>I363+1000</f>
        <v>13005002</v>
      </c>
      <c r="J376" s="25">
        <v>15000</v>
      </c>
      <c r="K376" s="25">
        <v>0</v>
      </c>
      <c r="L376" s="25">
        <v>0</v>
      </c>
      <c r="M376" s="25">
        <v>1</v>
      </c>
      <c r="N376" s="17" t="s">
        <v>62</v>
      </c>
      <c r="O376" s="25">
        <v>1</v>
      </c>
      <c r="P376" s="25">
        <v>1</v>
      </c>
      <c r="Q376" s="25">
        <v>100411</v>
      </c>
      <c r="R376" s="25">
        <v>600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 t="s">
        <v>290</v>
      </c>
      <c r="Y376" s="25">
        <v>1</v>
      </c>
      <c r="Z376" s="25">
        <v>0</v>
      </c>
      <c r="AA376" s="25">
        <v>0</v>
      </c>
      <c r="AB376" s="25">
        <v>0</v>
      </c>
      <c r="AC376" s="25">
        <v>1</v>
      </c>
      <c r="AD376" s="25">
        <v>40000004</v>
      </c>
      <c r="AE376" s="37" t="s">
        <v>126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95005031</v>
      </c>
      <c r="D377" s="23" t="s">
        <v>140</v>
      </c>
      <c r="E377" s="20" t="s">
        <v>57</v>
      </c>
      <c r="F377" s="25">
        <v>1</v>
      </c>
      <c r="G377" s="17">
        <v>1</v>
      </c>
      <c r="H377" s="17" t="s">
        <v>280</v>
      </c>
      <c r="I377" s="62">
        <f t="shared" ref="I377:I387" si="11">I364+1000</f>
        <v>13005003</v>
      </c>
      <c r="J377" s="25">
        <v>15000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100611</v>
      </c>
      <c r="R377" s="25">
        <v>300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292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366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95005032</v>
      </c>
      <c r="D378" s="23" t="s">
        <v>294</v>
      </c>
      <c r="E378" s="16" t="s">
        <v>57</v>
      </c>
      <c r="F378" s="25">
        <v>1</v>
      </c>
      <c r="G378" s="17">
        <v>1</v>
      </c>
      <c r="H378" s="17" t="s">
        <v>280</v>
      </c>
      <c r="I378" s="62">
        <f t="shared" si="11"/>
        <v>13005003</v>
      </c>
      <c r="J378" s="25">
        <v>15000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100811</v>
      </c>
      <c r="R378" s="25">
        <v>300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295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367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95005041</v>
      </c>
      <c r="D379" s="23" t="s">
        <v>297</v>
      </c>
      <c r="E379" s="16" t="s">
        <v>57</v>
      </c>
      <c r="F379" s="25">
        <v>1</v>
      </c>
      <c r="G379" s="17">
        <v>1</v>
      </c>
      <c r="H379" s="17" t="s">
        <v>280</v>
      </c>
      <c r="I379" s="62">
        <f t="shared" si="11"/>
        <v>13005004</v>
      </c>
      <c r="J379" s="25">
        <f>60*30*1000</f>
        <v>1800000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100211</v>
      </c>
      <c r="R379" s="25">
        <v>3000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298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368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95005051</v>
      </c>
      <c r="D380" s="23" t="s">
        <v>105</v>
      </c>
      <c r="E380" s="20" t="s">
        <v>57</v>
      </c>
      <c r="F380" s="25">
        <v>1</v>
      </c>
      <c r="G380" s="17">
        <v>1</v>
      </c>
      <c r="H380" s="17" t="s">
        <v>280</v>
      </c>
      <c r="I380" s="62">
        <f t="shared" si="11"/>
        <v>13005005</v>
      </c>
      <c r="J380" s="25">
        <f t="shared" ref="J380:J382" si="12">60*30*1000</f>
        <v>1800000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100411</v>
      </c>
      <c r="R380" s="25">
        <v>500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300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351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95005061</v>
      </c>
      <c r="D381" s="23" t="s">
        <v>140</v>
      </c>
      <c r="E381" s="24" t="s">
        <v>57</v>
      </c>
      <c r="F381" s="25">
        <v>1</v>
      </c>
      <c r="G381" s="17">
        <v>1</v>
      </c>
      <c r="H381" s="17" t="s">
        <v>280</v>
      </c>
      <c r="I381" s="62">
        <f t="shared" si="11"/>
        <v>13005006</v>
      </c>
      <c r="J381" s="25">
        <f t="shared" si="12"/>
        <v>1800000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100611</v>
      </c>
      <c r="R381" s="25">
        <v>250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302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352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95005062</v>
      </c>
      <c r="D382" s="23" t="s">
        <v>294</v>
      </c>
      <c r="E382" s="20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13005006</v>
      </c>
      <c r="J382" s="25">
        <f t="shared" si="12"/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100811</v>
      </c>
      <c r="R382" s="25">
        <v>250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304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353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95005101</v>
      </c>
      <c r="D383" s="23" t="s">
        <v>369</v>
      </c>
      <c r="E383" s="16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13005002</v>
      </c>
      <c r="J383" s="25">
        <f t="shared" ref="J383:J389" si="13">60*30*1000</f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119111</v>
      </c>
      <c r="R383" s="25">
        <v>1000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307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370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95005102</v>
      </c>
      <c r="D384" s="23" t="s">
        <v>371</v>
      </c>
      <c r="E384" s="16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13005003</v>
      </c>
      <c r="J384" s="25">
        <f t="shared" si="13"/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119411</v>
      </c>
      <c r="R384" s="25">
        <v>1000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310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372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95005103</v>
      </c>
      <c r="D385" s="23" t="s">
        <v>373</v>
      </c>
      <c r="E385" s="20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13005004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119311</v>
      </c>
      <c r="R385" s="25">
        <v>1000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313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374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95005104</v>
      </c>
      <c r="D386" s="23" t="s">
        <v>375</v>
      </c>
      <c r="E386" s="24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13005005</v>
      </c>
      <c r="J386" s="25">
        <f t="shared" si="13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119211</v>
      </c>
      <c r="R386" s="25">
        <v>1000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316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376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95005105</v>
      </c>
      <c r="D387" s="23" t="s">
        <v>377</v>
      </c>
      <c r="E387" s="20" t="s">
        <v>57</v>
      </c>
      <c r="F387" s="25">
        <v>1</v>
      </c>
      <c r="G387" s="17">
        <v>1</v>
      </c>
      <c r="H387" s="17" t="s">
        <v>280</v>
      </c>
      <c r="I387" s="62">
        <f t="shared" si="11"/>
        <v>13005006</v>
      </c>
      <c r="J387" s="25">
        <f t="shared" si="13"/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100912</v>
      </c>
      <c r="R387" s="25">
        <v>0.1</v>
      </c>
      <c r="S387" s="25"/>
      <c r="T387" s="25">
        <v>0</v>
      </c>
      <c r="U387" s="25">
        <v>1</v>
      </c>
      <c r="V387" s="25">
        <v>0</v>
      </c>
      <c r="W387" s="17">
        <v>0</v>
      </c>
      <c r="X387" s="25">
        <v>0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378</v>
      </c>
      <c r="AF387" s="18">
        <v>0</v>
      </c>
      <c r="AG387" s="18">
        <v>0</v>
      </c>
    </row>
    <row r="388" spans="2:33" s="8" customFormat="1" ht="20.100000000000001" customHeight="1">
      <c r="B388" s="57"/>
      <c r="C388" s="58">
        <v>95006011</v>
      </c>
      <c r="D388" s="59" t="s">
        <v>289</v>
      </c>
      <c r="E388" s="16" t="s">
        <v>57</v>
      </c>
      <c r="F388" s="60">
        <v>1</v>
      </c>
      <c r="G388" s="60">
        <v>1</v>
      </c>
      <c r="H388" s="60">
        <v>0</v>
      </c>
      <c r="I388" s="60">
        <v>0</v>
      </c>
      <c r="J388" s="60">
        <v>3000</v>
      </c>
      <c r="K388" s="60">
        <v>0</v>
      </c>
      <c r="L388" s="60">
        <v>0</v>
      </c>
      <c r="M388" s="60">
        <v>1</v>
      </c>
      <c r="N388" s="60" t="s">
        <v>62</v>
      </c>
      <c r="O388" s="60">
        <v>1</v>
      </c>
      <c r="P388" s="60">
        <v>1</v>
      </c>
      <c r="Q388" s="60">
        <v>3001</v>
      </c>
      <c r="R388" s="60">
        <v>25000</v>
      </c>
      <c r="S388" s="60"/>
      <c r="T388" s="60">
        <v>0</v>
      </c>
      <c r="U388" s="60">
        <v>0</v>
      </c>
      <c r="V388" s="60">
        <v>0</v>
      </c>
      <c r="W388" s="17">
        <v>0</v>
      </c>
      <c r="X388" s="60">
        <v>0</v>
      </c>
      <c r="Y388" s="60">
        <v>1</v>
      </c>
      <c r="Z388" s="60">
        <v>0</v>
      </c>
      <c r="AA388" s="60">
        <v>0</v>
      </c>
      <c r="AB388" s="60">
        <v>0</v>
      </c>
      <c r="AC388" s="60">
        <v>0</v>
      </c>
      <c r="AD388" s="60">
        <v>40000002</v>
      </c>
      <c r="AE388" s="67" t="s">
        <v>365</v>
      </c>
      <c r="AF388" s="18">
        <v>0</v>
      </c>
      <c r="AG388" s="18">
        <v>0</v>
      </c>
    </row>
    <row r="389" spans="2:33" s="5" customFormat="1" ht="20.100000000000001" customHeight="1">
      <c r="C389" s="18">
        <v>95006021</v>
      </c>
      <c r="D389" s="66" t="s">
        <v>379</v>
      </c>
      <c r="E389" s="16" t="s">
        <v>57</v>
      </c>
      <c r="F389" s="21">
        <v>1</v>
      </c>
      <c r="G389" s="5">
        <v>1</v>
      </c>
      <c r="H389" s="17">
        <v>0</v>
      </c>
      <c r="I389" s="18">
        <v>60010001</v>
      </c>
      <c r="J389" s="25">
        <f t="shared" si="13"/>
        <v>1800000</v>
      </c>
      <c r="K389" s="5">
        <v>0</v>
      </c>
      <c r="L389" s="5">
        <v>0</v>
      </c>
      <c r="M389" s="21">
        <v>1</v>
      </c>
      <c r="N389" s="17" t="s">
        <v>62</v>
      </c>
      <c r="O389" s="18">
        <v>1</v>
      </c>
      <c r="P389" s="5">
        <v>1</v>
      </c>
      <c r="Q389" s="25">
        <v>100912</v>
      </c>
      <c r="R389" s="25">
        <v>7.4999999999999997E-2</v>
      </c>
      <c r="S389" s="75"/>
      <c r="T389" s="5">
        <v>0</v>
      </c>
      <c r="U389" s="5">
        <v>1</v>
      </c>
      <c r="V389" s="5">
        <v>0</v>
      </c>
      <c r="W389" s="17">
        <v>0</v>
      </c>
      <c r="X389" s="5">
        <v>0</v>
      </c>
      <c r="Y389" s="21">
        <v>0</v>
      </c>
      <c r="Z389" s="21">
        <v>0</v>
      </c>
      <c r="AA389" s="18">
        <v>0</v>
      </c>
      <c r="AB389" s="21">
        <v>0</v>
      </c>
      <c r="AC389" s="5">
        <v>1</v>
      </c>
      <c r="AD389" s="5">
        <v>0</v>
      </c>
      <c r="AE389" s="41" t="s">
        <v>380</v>
      </c>
      <c r="AF389" s="18">
        <v>0</v>
      </c>
      <c r="AG389" s="18">
        <v>0</v>
      </c>
    </row>
    <row r="390" spans="2:33" s="5" customFormat="1" ht="20.100000000000001" customHeight="1">
      <c r="C390" s="18">
        <v>95006031</v>
      </c>
      <c r="D390" s="66" t="s">
        <v>89</v>
      </c>
      <c r="E390" s="20" t="s">
        <v>57</v>
      </c>
      <c r="F390" s="21">
        <v>1</v>
      </c>
      <c r="G390" s="5">
        <v>1</v>
      </c>
      <c r="H390" s="17">
        <v>0</v>
      </c>
      <c r="I390" s="25" t="s">
        <v>121</v>
      </c>
      <c r="J390" s="25">
        <v>6000</v>
      </c>
      <c r="K390" s="5">
        <v>0</v>
      </c>
      <c r="L390" s="5">
        <v>0</v>
      </c>
      <c r="M390" s="21">
        <v>4</v>
      </c>
      <c r="N390" s="17" t="s">
        <v>62</v>
      </c>
      <c r="O390" s="18">
        <v>1</v>
      </c>
      <c r="P390" s="5">
        <v>2</v>
      </c>
      <c r="Q390" s="25">
        <v>100912</v>
      </c>
      <c r="R390" s="25">
        <v>-0.3</v>
      </c>
      <c r="S390" s="75"/>
      <c r="T390" s="5">
        <v>0</v>
      </c>
      <c r="U390" s="5">
        <v>1</v>
      </c>
      <c r="V390" s="5">
        <v>0</v>
      </c>
      <c r="W390" s="17">
        <v>0</v>
      </c>
      <c r="X390" s="5">
        <v>0</v>
      </c>
      <c r="Y390" s="21">
        <v>0</v>
      </c>
      <c r="Z390" s="21">
        <v>0</v>
      </c>
      <c r="AA390" s="18">
        <v>0</v>
      </c>
      <c r="AB390" s="21">
        <v>0</v>
      </c>
      <c r="AC390" s="5">
        <v>1</v>
      </c>
      <c r="AD390" s="5">
        <v>0</v>
      </c>
      <c r="AE390" s="41" t="s">
        <v>381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96001001</v>
      </c>
      <c r="D391" s="23" t="s">
        <v>289</v>
      </c>
      <c r="E391" s="24" t="s">
        <v>57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62</v>
      </c>
      <c r="O391" s="25">
        <v>1</v>
      </c>
      <c r="P391" s="25">
        <v>1</v>
      </c>
      <c r="Q391" s="25">
        <v>3001</v>
      </c>
      <c r="R391" s="25">
        <v>1000</v>
      </c>
      <c r="S391" s="25"/>
      <c r="T391" s="25">
        <v>0</v>
      </c>
      <c r="U391" s="25">
        <v>0</v>
      </c>
      <c r="V391" s="25">
        <v>0</v>
      </c>
      <c r="W391" s="17">
        <v>0</v>
      </c>
      <c r="X391" s="25">
        <v>0</v>
      </c>
      <c r="Y391" s="25">
        <v>1</v>
      </c>
      <c r="Z391" s="25">
        <v>0</v>
      </c>
      <c r="AA391" s="25">
        <v>0</v>
      </c>
      <c r="AB391" s="25">
        <v>0</v>
      </c>
      <c r="AC391" s="25">
        <v>0</v>
      </c>
      <c r="AD391" s="25">
        <v>11000007</v>
      </c>
      <c r="AE391" s="37"/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96001002</v>
      </c>
      <c r="D392" s="23" t="s">
        <v>289</v>
      </c>
      <c r="E392" s="20" t="s">
        <v>57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2</v>
      </c>
      <c r="N392" s="17" t="s">
        <v>62</v>
      </c>
      <c r="O392" s="25">
        <v>1</v>
      </c>
      <c r="P392" s="25">
        <v>1</v>
      </c>
      <c r="Q392" s="25">
        <v>3001</v>
      </c>
      <c r="R392" s="25">
        <v>0.1</v>
      </c>
      <c r="S392" s="25"/>
      <c r="T392" s="25">
        <v>1002</v>
      </c>
      <c r="U392" s="25">
        <v>0</v>
      </c>
      <c r="V392" s="25">
        <v>0</v>
      </c>
      <c r="W392" s="17">
        <v>0</v>
      </c>
      <c r="X392" s="25">
        <v>0</v>
      </c>
      <c r="Y392" s="25">
        <v>1</v>
      </c>
      <c r="Z392" s="25">
        <v>0</v>
      </c>
      <c r="AA392" s="25">
        <v>0</v>
      </c>
      <c r="AB392" s="25">
        <v>0</v>
      </c>
      <c r="AC392" s="25">
        <v>0</v>
      </c>
      <c r="AD392" s="25">
        <v>11000007</v>
      </c>
      <c r="AE392" s="37"/>
      <c r="AF392" s="18">
        <v>0</v>
      </c>
      <c r="AG392" s="18">
        <v>0</v>
      </c>
    </row>
    <row r="393" spans="2:33" s="4" customFormat="1" ht="20.100000000000001" customHeight="1">
      <c r="C393" s="26">
        <v>96001003</v>
      </c>
      <c r="D393" s="23" t="s">
        <v>170</v>
      </c>
      <c r="E393" s="16" t="s">
        <v>57</v>
      </c>
      <c r="F393" s="25">
        <v>1</v>
      </c>
      <c r="G393" s="17">
        <v>0</v>
      </c>
      <c r="H393" s="17">
        <v>0</v>
      </c>
      <c r="I393" s="25" t="s">
        <v>382</v>
      </c>
      <c r="J393" s="25">
        <v>12000</v>
      </c>
      <c r="K393" s="25">
        <v>0</v>
      </c>
      <c r="L393" s="25">
        <v>0</v>
      </c>
      <c r="M393" s="25">
        <v>2</v>
      </c>
      <c r="N393" s="17" t="s">
        <v>62</v>
      </c>
      <c r="O393" s="25">
        <v>1</v>
      </c>
      <c r="P393" s="25">
        <v>1</v>
      </c>
      <c r="Q393" s="25">
        <v>100912</v>
      </c>
      <c r="R393" s="25">
        <v>0.5</v>
      </c>
      <c r="S393" s="25"/>
      <c r="T393" s="25">
        <v>0</v>
      </c>
      <c r="U393" s="25">
        <v>1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11000001</v>
      </c>
      <c r="AE393" s="37" t="s">
        <v>171</v>
      </c>
      <c r="AF393" s="18">
        <v>0</v>
      </c>
      <c r="AG393" s="18">
        <v>0</v>
      </c>
    </row>
    <row r="394" spans="2:33" s="4" customFormat="1" ht="20.100000000000001" customHeight="1">
      <c r="C394" s="26">
        <v>96001004</v>
      </c>
      <c r="D394" s="23" t="s">
        <v>133</v>
      </c>
      <c r="E394" s="16" t="s">
        <v>57</v>
      </c>
      <c r="F394" s="25">
        <v>1</v>
      </c>
      <c r="G394" s="17">
        <v>0</v>
      </c>
      <c r="H394" s="17">
        <v>0</v>
      </c>
      <c r="I394" s="25" t="s">
        <v>134</v>
      </c>
      <c r="J394" s="25">
        <v>12000</v>
      </c>
      <c r="K394" s="25">
        <v>0</v>
      </c>
      <c r="L394" s="25">
        <v>0</v>
      </c>
      <c r="M394" s="25">
        <v>2</v>
      </c>
      <c r="N394" s="17" t="s">
        <v>62</v>
      </c>
      <c r="O394" s="25">
        <v>1</v>
      </c>
      <c r="P394" s="25">
        <v>1</v>
      </c>
      <c r="Q394" s="25">
        <v>100312</v>
      </c>
      <c r="R394" s="25">
        <v>0.2</v>
      </c>
      <c r="S394" s="25"/>
      <c r="T394" s="25">
        <v>0</v>
      </c>
      <c r="U394" s="25">
        <v>1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11000003</v>
      </c>
      <c r="AE394" s="37" t="s">
        <v>383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96001005</v>
      </c>
      <c r="D395" s="23" t="s">
        <v>64</v>
      </c>
      <c r="E395" s="20" t="s">
        <v>57</v>
      </c>
      <c r="F395" s="25">
        <v>1</v>
      </c>
      <c r="G395" s="17">
        <v>0</v>
      </c>
      <c r="H395" s="17">
        <v>0</v>
      </c>
      <c r="I395" s="25">
        <v>0</v>
      </c>
      <c r="J395" s="25">
        <v>3000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3001</v>
      </c>
      <c r="R395" s="25">
        <v>0.1</v>
      </c>
      <c r="S395" s="25"/>
      <c r="T395" s="25">
        <v>1002</v>
      </c>
      <c r="U395" s="25">
        <v>0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0</v>
      </c>
      <c r="AD395" s="25">
        <v>11000007</v>
      </c>
      <c r="AE395" s="37"/>
      <c r="AF395" s="18">
        <v>0</v>
      </c>
      <c r="AG395" s="18">
        <v>0</v>
      </c>
    </row>
    <row r="396" spans="2:33" s="4" customFormat="1" ht="20.100000000000001" customHeight="1">
      <c r="C396" s="26">
        <v>96001006</v>
      </c>
      <c r="D396" s="23" t="s">
        <v>243</v>
      </c>
      <c r="E396" s="24" t="s">
        <v>57</v>
      </c>
      <c r="F396" s="25">
        <v>1</v>
      </c>
      <c r="G396" s="17">
        <v>0</v>
      </c>
      <c r="H396" s="17">
        <v>0</v>
      </c>
      <c r="I396" s="25" t="s">
        <v>141</v>
      </c>
      <c r="J396" s="25">
        <v>10000</v>
      </c>
      <c r="K396" s="25">
        <v>0</v>
      </c>
      <c r="L396" s="25">
        <v>0</v>
      </c>
      <c r="M396" s="25">
        <v>2</v>
      </c>
      <c r="N396" s="17" t="s">
        <v>62</v>
      </c>
      <c r="O396" s="25">
        <v>1</v>
      </c>
      <c r="P396" s="25">
        <v>1</v>
      </c>
      <c r="Q396" s="25">
        <v>201011</v>
      </c>
      <c r="R396" s="25">
        <v>0.3</v>
      </c>
      <c r="S396" s="25"/>
      <c r="T396" s="25">
        <v>0</v>
      </c>
      <c r="U396" s="25">
        <v>1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11000005</v>
      </c>
      <c r="AE396" s="37" t="s">
        <v>384</v>
      </c>
      <c r="AF396" s="18">
        <v>0</v>
      </c>
      <c r="AG396" s="18">
        <v>0</v>
      </c>
    </row>
    <row r="397" spans="2:33" s="4" customFormat="1" ht="20.100000000000001" customHeight="1">
      <c r="C397" s="26">
        <v>96001009</v>
      </c>
      <c r="D397" s="23" t="s">
        <v>120</v>
      </c>
      <c r="E397" s="20" t="s">
        <v>57</v>
      </c>
      <c r="F397" s="25">
        <v>1</v>
      </c>
      <c r="G397" s="17">
        <v>0</v>
      </c>
      <c r="H397" s="17">
        <v>0</v>
      </c>
      <c r="I397" s="25" t="s">
        <v>121</v>
      </c>
      <c r="J397" s="25">
        <v>6000</v>
      </c>
      <c r="K397" s="25">
        <v>0</v>
      </c>
      <c r="L397" s="25">
        <v>0</v>
      </c>
      <c r="M397" s="25">
        <v>4</v>
      </c>
      <c r="N397" s="17" t="s">
        <v>62</v>
      </c>
      <c r="O397" s="25">
        <v>1</v>
      </c>
      <c r="P397" s="25">
        <v>2</v>
      </c>
      <c r="Q397" s="25">
        <v>100912</v>
      </c>
      <c r="R397" s="25">
        <v>-0.2</v>
      </c>
      <c r="S397" s="25"/>
      <c r="T397" s="25">
        <v>0</v>
      </c>
      <c r="U397" s="25">
        <v>1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11000001</v>
      </c>
      <c r="AE397" s="37" t="s">
        <v>171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96001010</v>
      </c>
      <c r="D398" s="23" t="s">
        <v>289</v>
      </c>
      <c r="E398" s="16" t="s">
        <v>57</v>
      </c>
      <c r="F398" s="25">
        <v>1</v>
      </c>
      <c r="G398" s="17">
        <v>0</v>
      </c>
      <c r="H398" s="17">
        <v>0</v>
      </c>
      <c r="I398" s="25">
        <v>0</v>
      </c>
      <c r="J398" s="25">
        <v>3000</v>
      </c>
      <c r="K398" s="25">
        <v>0</v>
      </c>
      <c r="L398" s="25">
        <v>0</v>
      </c>
      <c r="M398" s="25">
        <v>2</v>
      </c>
      <c r="N398" s="17" t="s">
        <v>62</v>
      </c>
      <c r="O398" s="25">
        <v>1</v>
      </c>
      <c r="P398" s="25">
        <v>1</v>
      </c>
      <c r="Q398" s="25">
        <v>3001</v>
      </c>
      <c r="R398" s="25">
        <v>0.15</v>
      </c>
      <c r="S398" s="25"/>
      <c r="T398" s="25">
        <v>1002</v>
      </c>
      <c r="U398" s="25">
        <v>0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0</v>
      </c>
      <c r="AD398" s="25">
        <v>11000007</v>
      </c>
      <c r="AE398" s="37"/>
      <c r="AF398" s="18">
        <v>0</v>
      </c>
      <c r="AG398" s="18">
        <v>0</v>
      </c>
    </row>
    <row r="399" spans="2:33" s="4" customFormat="1" ht="20.100000000000001" customHeight="1">
      <c r="C399" s="26">
        <v>96001011</v>
      </c>
      <c r="D399" s="23" t="s">
        <v>241</v>
      </c>
      <c r="E399" s="16" t="s">
        <v>57</v>
      </c>
      <c r="F399" s="25">
        <v>1</v>
      </c>
      <c r="G399" s="17">
        <v>0</v>
      </c>
      <c r="H399" s="17">
        <v>0</v>
      </c>
      <c r="I399" s="25">
        <v>0</v>
      </c>
      <c r="J399" s="25">
        <v>30000</v>
      </c>
      <c r="K399" s="25">
        <v>0</v>
      </c>
      <c r="L399" s="25">
        <v>0</v>
      </c>
      <c r="M399" s="25">
        <v>1</v>
      </c>
      <c r="N399" s="17" t="s">
        <v>96</v>
      </c>
      <c r="O399" s="25">
        <v>1</v>
      </c>
      <c r="P399" s="25">
        <v>1</v>
      </c>
      <c r="Q399" s="25">
        <v>1</v>
      </c>
      <c r="R399" s="25">
        <v>1</v>
      </c>
      <c r="S399" s="25"/>
      <c r="T399" s="25">
        <v>1</v>
      </c>
      <c r="U399" s="25">
        <v>0</v>
      </c>
      <c r="V399" s="25">
        <v>0</v>
      </c>
      <c r="W399" s="17">
        <v>0</v>
      </c>
      <c r="X399" s="25">
        <v>0</v>
      </c>
      <c r="Y399" s="25">
        <v>1</v>
      </c>
      <c r="Z399" s="25">
        <v>1</v>
      </c>
      <c r="AA399" s="25">
        <v>0</v>
      </c>
      <c r="AB399" s="25">
        <v>0</v>
      </c>
      <c r="AC399" s="25">
        <v>0</v>
      </c>
      <c r="AD399" s="25">
        <v>40000002</v>
      </c>
      <c r="AE399" s="37"/>
      <c r="AF399" s="18">
        <v>0</v>
      </c>
      <c r="AG399" s="18">
        <v>0</v>
      </c>
    </row>
    <row r="400" spans="2:33" s="4" customFormat="1" ht="20.100000000000001" customHeight="1">
      <c r="C400" s="26">
        <v>96001012</v>
      </c>
      <c r="D400" s="23" t="s">
        <v>248</v>
      </c>
      <c r="E400" s="20" t="s">
        <v>57</v>
      </c>
      <c r="F400" s="25">
        <v>1</v>
      </c>
      <c r="G400" s="17">
        <v>0</v>
      </c>
      <c r="H400" s="17">
        <v>0</v>
      </c>
      <c r="I400" s="25">
        <v>0</v>
      </c>
      <c r="J400" s="25">
        <v>1000</v>
      </c>
      <c r="K400" s="25">
        <v>0</v>
      </c>
      <c r="L400" s="25">
        <v>0</v>
      </c>
      <c r="M400" s="25">
        <v>4</v>
      </c>
      <c r="N400" s="17" t="s">
        <v>249</v>
      </c>
      <c r="O400" s="25">
        <v>1</v>
      </c>
      <c r="P400" s="25">
        <v>2</v>
      </c>
      <c r="Q400" s="25">
        <v>1009</v>
      </c>
      <c r="R400" s="25">
        <v>5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>
        <v>0</v>
      </c>
      <c r="Y400" s="25">
        <v>1</v>
      </c>
      <c r="Z400" s="25">
        <v>0</v>
      </c>
      <c r="AA400" s="25">
        <v>0</v>
      </c>
      <c r="AB400" s="25">
        <v>0</v>
      </c>
      <c r="AC400" s="25">
        <v>0</v>
      </c>
      <c r="AD400" s="25">
        <v>40000002</v>
      </c>
      <c r="AE400" s="37"/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96001013</v>
      </c>
      <c r="D401" s="23" t="s">
        <v>385</v>
      </c>
      <c r="E401" s="24" t="s">
        <v>57</v>
      </c>
      <c r="F401" s="25">
        <v>1</v>
      </c>
      <c r="G401" s="17">
        <v>0</v>
      </c>
      <c r="H401" s="17">
        <v>0</v>
      </c>
      <c r="I401" s="25">
        <v>0</v>
      </c>
      <c r="J401" s="25">
        <v>3000</v>
      </c>
      <c r="K401" s="25">
        <v>0</v>
      </c>
      <c r="L401" s="25">
        <v>0</v>
      </c>
      <c r="M401" s="25">
        <v>1</v>
      </c>
      <c r="N401" s="17" t="s">
        <v>62</v>
      </c>
      <c r="O401" s="25">
        <v>1</v>
      </c>
      <c r="P401" s="25">
        <v>1</v>
      </c>
      <c r="Q401" s="25">
        <v>3001</v>
      </c>
      <c r="R401" s="25">
        <v>-0.05</v>
      </c>
      <c r="S401" s="25"/>
      <c r="T401" s="25">
        <v>3001</v>
      </c>
      <c r="U401" s="25">
        <v>0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11000007</v>
      </c>
      <c r="AE401" s="37" t="s">
        <v>386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96001014</v>
      </c>
      <c r="D402" s="23" t="s">
        <v>387</v>
      </c>
      <c r="E402" s="20" t="s">
        <v>57</v>
      </c>
      <c r="F402" s="25">
        <v>1</v>
      </c>
      <c r="G402" s="17">
        <v>0</v>
      </c>
      <c r="H402" s="17">
        <v>0</v>
      </c>
      <c r="I402" s="25">
        <v>0</v>
      </c>
      <c r="J402" s="25">
        <v>3000</v>
      </c>
      <c r="K402" s="25">
        <v>0</v>
      </c>
      <c r="L402" s="25">
        <v>0</v>
      </c>
      <c r="M402" s="25">
        <v>1</v>
      </c>
      <c r="N402" s="17" t="s">
        <v>62</v>
      </c>
      <c r="O402" s="25">
        <v>1</v>
      </c>
      <c r="P402" s="25">
        <v>2</v>
      </c>
      <c r="Q402" s="25">
        <v>3001</v>
      </c>
      <c r="R402" s="25">
        <v>-2</v>
      </c>
      <c r="S402" s="25"/>
      <c r="T402" s="25">
        <v>3001</v>
      </c>
      <c r="U402" s="25">
        <v>0</v>
      </c>
      <c r="V402" s="25">
        <v>0</v>
      </c>
      <c r="W402" s="17">
        <v>0</v>
      </c>
      <c r="X402" s="25">
        <v>0</v>
      </c>
      <c r="Y402" s="25">
        <v>1</v>
      </c>
      <c r="Z402" s="25">
        <v>0</v>
      </c>
      <c r="AA402" s="25">
        <v>0</v>
      </c>
      <c r="AB402" s="25">
        <v>0</v>
      </c>
      <c r="AC402" s="25">
        <v>0</v>
      </c>
      <c r="AD402" s="25">
        <v>11000007</v>
      </c>
      <c r="AE402" s="37"/>
      <c r="AF402" s="18">
        <v>0</v>
      </c>
      <c r="AG402" s="18">
        <v>0</v>
      </c>
    </row>
    <row r="403" spans="2:33" ht="20.100000000000001" customHeight="1">
      <c r="C403" s="26">
        <v>96001015</v>
      </c>
      <c r="D403" s="19" t="s">
        <v>92</v>
      </c>
      <c r="E403" s="24" t="s">
        <v>57</v>
      </c>
      <c r="F403" s="21">
        <v>1</v>
      </c>
      <c r="G403" s="5">
        <v>0</v>
      </c>
      <c r="H403" s="17">
        <v>0</v>
      </c>
      <c r="I403" s="18">
        <v>60010001</v>
      </c>
      <c r="J403" s="21">
        <v>3000</v>
      </c>
      <c r="K403" s="10">
        <v>0</v>
      </c>
      <c r="L403" s="10">
        <v>0</v>
      </c>
      <c r="M403" s="21">
        <v>4</v>
      </c>
      <c r="N403" s="17" t="s">
        <v>62</v>
      </c>
      <c r="O403" s="18">
        <v>2</v>
      </c>
      <c r="P403" s="10">
        <v>2</v>
      </c>
      <c r="Q403" s="21">
        <v>7</v>
      </c>
      <c r="R403" s="10">
        <v>0</v>
      </c>
      <c r="T403" s="10">
        <v>0</v>
      </c>
      <c r="U403" s="10">
        <v>0</v>
      </c>
      <c r="V403" s="10">
        <v>0</v>
      </c>
      <c r="W403" s="17">
        <v>0</v>
      </c>
      <c r="X403" s="10">
        <v>0</v>
      </c>
      <c r="Y403" s="21">
        <v>0</v>
      </c>
      <c r="Z403" s="21">
        <v>0</v>
      </c>
      <c r="AA403" s="36">
        <v>0</v>
      </c>
      <c r="AB403" s="21">
        <v>0</v>
      </c>
      <c r="AC403" s="10">
        <v>1</v>
      </c>
      <c r="AD403" s="10">
        <v>0</v>
      </c>
      <c r="AE403" s="41" t="s">
        <v>93</v>
      </c>
      <c r="AF403" s="18">
        <v>0</v>
      </c>
      <c r="AG403" s="18">
        <v>0</v>
      </c>
    </row>
    <row r="404" spans="2:33" s="6" customFormat="1" ht="20.100000000000001" customHeight="1">
      <c r="C404" s="27">
        <v>90010001</v>
      </c>
      <c r="D404" s="31" t="s">
        <v>388</v>
      </c>
      <c r="E404" s="16" t="s">
        <v>57</v>
      </c>
      <c r="F404" s="28">
        <v>1</v>
      </c>
      <c r="G404" s="34">
        <v>0</v>
      </c>
      <c r="H404" s="17">
        <v>0</v>
      </c>
      <c r="I404" s="28">
        <v>60010001</v>
      </c>
      <c r="J404" s="28">
        <v>12000</v>
      </c>
      <c r="K404" s="34">
        <v>0</v>
      </c>
      <c r="L404" s="34">
        <v>3</v>
      </c>
      <c r="M404" s="28">
        <v>1</v>
      </c>
      <c r="N404" s="34" t="s">
        <v>62</v>
      </c>
      <c r="O404" s="28">
        <v>1</v>
      </c>
      <c r="P404" s="33">
        <v>1</v>
      </c>
      <c r="Q404" s="28">
        <v>2001</v>
      </c>
      <c r="R404" s="28">
        <v>5</v>
      </c>
      <c r="S404" s="76"/>
      <c r="T404" s="33">
        <v>0</v>
      </c>
      <c r="U404" s="33">
        <v>0</v>
      </c>
      <c r="V404" s="33">
        <v>0</v>
      </c>
      <c r="W404" s="17">
        <v>0</v>
      </c>
      <c r="X404" s="33">
        <v>0</v>
      </c>
      <c r="Y404" s="28">
        <v>0</v>
      </c>
      <c r="Z404" s="28">
        <v>0</v>
      </c>
      <c r="AA404" s="27">
        <v>0</v>
      </c>
      <c r="AB404" s="28">
        <v>0</v>
      </c>
      <c r="AC404" s="33">
        <v>0</v>
      </c>
      <c r="AD404" s="33">
        <v>0</v>
      </c>
      <c r="AE404" s="40" t="s">
        <v>86</v>
      </c>
      <c r="AF404" s="18">
        <v>0</v>
      </c>
      <c r="AG404" s="18">
        <v>0</v>
      </c>
    </row>
    <row r="405" spans="2:33" s="6" customFormat="1" ht="20.100000000000001" customHeight="1">
      <c r="C405" s="27">
        <v>90010002</v>
      </c>
      <c r="D405" s="68" t="s">
        <v>389</v>
      </c>
      <c r="E405" s="16" t="s">
        <v>57</v>
      </c>
      <c r="F405" s="28">
        <v>1</v>
      </c>
      <c r="G405" s="34">
        <v>0</v>
      </c>
      <c r="H405" s="17">
        <v>0</v>
      </c>
      <c r="I405" s="32">
        <v>60010001</v>
      </c>
      <c r="J405" s="28">
        <v>12000</v>
      </c>
      <c r="K405" s="34">
        <v>0</v>
      </c>
      <c r="L405" s="34">
        <v>3</v>
      </c>
      <c r="M405" s="28">
        <v>4</v>
      </c>
      <c r="N405" s="34" t="s">
        <v>62</v>
      </c>
      <c r="O405" s="32">
        <v>1</v>
      </c>
      <c r="P405" s="33">
        <v>2</v>
      </c>
      <c r="Q405" s="28">
        <v>2001</v>
      </c>
      <c r="R405" s="32">
        <v>-5</v>
      </c>
      <c r="S405" s="76"/>
      <c r="T405" s="33">
        <v>0</v>
      </c>
      <c r="U405" s="33">
        <v>0</v>
      </c>
      <c r="V405" s="33">
        <v>0</v>
      </c>
      <c r="W405" s="17">
        <v>0</v>
      </c>
      <c r="X405" s="33">
        <v>0</v>
      </c>
      <c r="Y405" s="28">
        <v>0</v>
      </c>
      <c r="Z405" s="28">
        <v>0</v>
      </c>
      <c r="AA405" s="27">
        <v>0</v>
      </c>
      <c r="AB405" s="28">
        <v>0</v>
      </c>
      <c r="AC405" s="33">
        <v>0</v>
      </c>
      <c r="AD405" s="33">
        <v>0</v>
      </c>
      <c r="AE405" s="70" t="s">
        <v>86</v>
      </c>
      <c r="AF405" s="18">
        <v>0</v>
      </c>
      <c r="AG405" s="18">
        <v>0</v>
      </c>
    </row>
    <row r="406" spans="2:33" s="6" customFormat="1" ht="20.100000000000001" customHeight="1">
      <c r="C406" s="27">
        <v>90010003</v>
      </c>
      <c r="D406" s="30" t="s">
        <v>390</v>
      </c>
      <c r="E406" s="20" t="s">
        <v>57</v>
      </c>
      <c r="F406" s="28">
        <v>1</v>
      </c>
      <c r="G406" s="34">
        <v>0</v>
      </c>
      <c r="H406" s="17">
        <v>0</v>
      </c>
      <c r="I406" s="27">
        <v>60010001</v>
      </c>
      <c r="J406" s="28">
        <v>12000</v>
      </c>
      <c r="K406" s="34">
        <v>0</v>
      </c>
      <c r="L406" s="34">
        <v>0</v>
      </c>
      <c r="M406" s="28">
        <v>4</v>
      </c>
      <c r="N406" s="34" t="s">
        <v>62</v>
      </c>
      <c r="O406" s="27">
        <v>2</v>
      </c>
      <c r="P406" s="33">
        <v>2</v>
      </c>
      <c r="Q406" s="28">
        <v>7</v>
      </c>
      <c r="R406" s="27">
        <v>5</v>
      </c>
      <c r="S406" s="76"/>
      <c r="T406" s="33">
        <v>0</v>
      </c>
      <c r="U406" s="33">
        <v>0</v>
      </c>
      <c r="V406" s="33">
        <v>0</v>
      </c>
      <c r="W406" s="17">
        <v>0</v>
      </c>
      <c r="X406" s="33">
        <v>0</v>
      </c>
      <c r="Y406" s="28">
        <v>0</v>
      </c>
      <c r="Z406" s="28">
        <v>0</v>
      </c>
      <c r="AA406" s="27">
        <v>0</v>
      </c>
      <c r="AB406" s="28">
        <v>0</v>
      </c>
      <c r="AC406" s="33">
        <v>0</v>
      </c>
      <c r="AD406" s="33">
        <v>0</v>
      </c>
      <c r="AE406" s="39" t="s">
        <v>86</v>
      </c>
      <c r="AF406" s="18">
        <v>0</v>
      </c>
      <c r="AG406" s="18">
        <v>0</v>
      </c>
    </row>
    <row r="407" spans="2:33" s="6" customFormat="1" ht="20.100000000000001" customHeight="1">
      <c r="C407" s="27">
        <v>90010004</v>
      </c>
      <c r="D407" s="30" t="s">
        <v>158</v>
      </c>
      <c r="E407" s="24" t="s">
        <v>57</v>
      </c>
      <c r="F407" s="28">
        <v>1</v>
      </c>
      <c r="G407" s="34">
        <v>0</v>
      </c>
      <c r="H407" s="17">
        <v>0</v>
      </c>
      <c r="I407" s="27">
        <v>60010001</v>
      </c>
      <c r="J407" s="28">
        <v>10000</v>
      </c>
      <c r="K407" s="34">
        <v>0</v>
      </c>
      <c r="L407" s="34">
        <v>0</v>
      </c>
      <c r="M407" s="28">
        <v>1</v>
      </c>
      <c r="N407" s="34" t="s">
        <v>62</v>
      </c>
      <c r="O407" s="27">
        <v>1</v>
      </c>
      <c r="P407" s="33">
        <v>1</v>
      </c>
      <c r="Q407" s="28">
        <v>100912</v>
      </c>
      <c r="R407" s="33">
        <v>0.5</v>
      </c>
      <c r="S407" s="33"/>
      <c r="T407" s="33">
        <v>0</v>
      </c>
      <c r="U407" s="33">
        <v>1</v>
      </c>
      <c r="V407" s="33">
        <v>0</v>
      </c>
      <c r="W407" s="17">
        <v>0</v>
      </c>
      <c r="X407" s="33">
        <v>0</v>
      </c>
      <c r="Y407" s="28">
        <v>0</v>
      </c>
      <c r="Z407" s="28">
        <v>0</v>
      </c>
      <c r="AA407" s="27">
        <v>0</v>
      </c>
      <c r="AB407" s="28">
        <v>0</v>
      </c>
      <c r="AC407" s="33">
        <v>0</v>
      </c>
      <c r="AD407" s="33">
        <v>0</v>
      </c>
      <c r="AE407" s="39" t="s">
        <v>86</v>
      </c>
      <c r="AF407" s="18">
        <v>0</v>
      </c>
      <c r="AG407" s="18">
        <v>0</v>
      </c>
    </row>
    <row r="408" spans="2:33" s="6" customFormat="1" ht="20.100000000000001" customHeight="1">
      <c r="C408" s="27">
        <v>90010005</v>
      </c>
      <c r="D408" s="30" t="s">
        <v>388</v>
      </c>
      <c r="E408" s="20" t="s">
        <v>57</v>
      </c>
      <c r="F408" s="28">
        <v>1</v>
      </c>
      <c r="G408" s="34">
        <v>0</v>
      </c>
      <c r="H408" s="17">
        <v>0</v>
      </c>
      <c r="I408" s="27">
        <v>60010001</v>
      </c>
      <c r="J408" s="28">
        <v>12000</v>
      </c>
      <c r="K408" s="34">
        <v>0</v>
      </c>
      <c r="L408" s="34">
        <v>3</v>
      </c>
      <c r="M408" s="28">
        <v>1</v>
      </c>
      <c r="N408" s="34" t="s">
        <v>62</v>
      </c>
      <c r="O408" s="27">
        <v>1</v>
      </c>
      <c r="P408" s="33">
        <v>1</v>
      </c>
      <c r="Q408" s="28">
        <v>2001</v>
      </c>
      <c r="R408" s="33">
        <v>5</v>
      </c>
      <c r="S408" s="33"/>
      <c r="T408" s="33">
        <v>0</v>
      </c>
      <c r="U408" s="33">
        <v>0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39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90010006</v>
      </c>
      <c r="D409" s="68" t="s">
        <v>389</v>
      </c>
      <c r="E409" s="16" t="s">
        <v>57</v>
      </c>
      <c r="F409" s="28">
        <v>1</v>
      </c>
      <c r="G409" s="34">
        <v>0</v>
      </c>
      <c r="H409" s="17">
        <v>0</v>
      </c>
      <c r="I409" s="32">
        <v>60010001</v>
      </c>
      <c r="J409" s="28">
        <v>12000</v>
      </c>
      <c r="K409" s="34">
        <v>0</v>
      </c>
      <c r="L409" s="34">
        <v>3</v>
      </c>
      <c r="M409" s="28">
        <v>4</v>
      </c>
      <c r="N409" s="34" t="s">
        <v>62</v>
      </c>
      <c r="O409" s="32">
        <v>1</v>
      </c>
      <c r="P409" s="33">
        <v>2</v>
      </c>
      <c r="Q409" s="28">
        <v>2001</v>
      </c>
      <c r="R409" s="33">
        <v>-5</v>
      </c>
      <c r="S409" s="33"/>
      <c r="T409" s="33">
        <v>0</v>
      </c>
      <c r="U409" s="33">
        <v>0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70" t="s">
        <v>86</v>
      </c>
      <c r="AF409" s="18">
        <v>0</v>
      </c>
      <c r="AG409" s="18">
        <v>0</v>
      </c>
    </row>
    <row r="410" spans="2:33" s="6" customFormat="1" ht="20.100000000000001" customHeight="1">
      <c r="C410" s="27">
        <v>90010007</v>
      </c>
      <c r="D410" s="30" t="s">
        <v>391</v>
      </c>
      <c r="E410" s="16" t="s">
        <v>57</v>
      </c>
      <c r="F410" s="28">
        <v>1</v>
      </c>
      <c r="G410" s="34">
        <v>0</v>
      </c>
      <c r="H410" s="17">
        <v>0</v>
      </c>
      <c r="I410" s="27">
        <v>60010001</v>
      </c>
      <c r="J410" s="28">
        <v>1000</v>
      </c>
      <c r="K410" s="34">
        <v>0</v>
      </c>
      <c r="L410" s="34">
        <v>3</v>
      </c>
      <c r="M410" s="28">
        <v>1</v>
      </c>
      <c r="N410" s="34" t="s">
        <v>62</v>
      </c>
      <c r="O410" s="27">
        <v>1</v>
      </c>
      <c r="P410" s="33">
        <v>1</v>
      </c>
      <c r="Q410" s="28">
        <v>2001</v>
      </c>
      <c r="R410" s="33">
        <v>5</v>
      </c>
      <c r="S410" s="33"/>
      <c r="T410" s="33">
        <v>0</v>
      </c>
      <c r="U410" s="33">
        <v>0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39" t="s">
        <v>86</v>
      </c>
      <c r="AF410" s="18">
        <v>0</v>
      </c>
      <c r="AG410" s="18">
        <v>0</v>
      </c>
    </row>
    <row r="411" spans="2:33" s="6" customFormat="1" ht="20.100000000000001" customHeight="1">
      <c r="C411" s="32">
        <v>90010008</v>
      </c>
      <c r="D411" s="68" t="s">
        <v>392</v>
      </c>
      <c r="E411" s="20" t="s">
        <v>57</v>
      </c>
      <c r="F411" s="28">
        <v>1</v>
      </c>
      <c r="G411" s="34">
        <v>0</v>
      </c>
      <c r="H411" s="17">
        <v>0</v>
      </c>
      <c r="I411" s="32">
        <v>60010001</v>
      </c>
      <c r="J411" s="28">
        <v>12000</v>
      </c>
      <c r="K411" s="34">
        <v>0</v>
      </c>
      <c r="L411" s="34">
        <v>0</v>
      </c>
      <c r="M411" s="28">
        <v>1</v>
      </c>
      <c r="N411" s="34" t="s">
        <v>62</v>
      </c>
      <c r="O411" s="32">
        <v>1</v>
      </c>
      <c r="P411" s="33">
        <v>1</v>
      </c>
      <c r="Q411" s="28">
        <v>100412</v>
      </c>
      <c r="R411" s="33">
        <v>0.5</v>
      </c>
      <c r="S411" s="33"/>
      <c r="T411" s="33">
        <v>0</v>
      </c>
      <c r="U411" s="33">
        <v>1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28">
        <v>0</v>
      </c>
      <c r="AC411" s="33">
        <v>0</v>
      </c>
      <c r="AD411" s="33">
        <v>0</v>
      </c>
      <c r="AE411" s="70" t="s">
        <v>86</v>
      </c>
      <c r="AF411" s="18">
        <v>0</v>
      </c>
      <c r="AG411" s="18">
        <v>0</v>
      </c>
    </row>
    <row r="412" spans="2:33" s="6" customFormat="1" ht="20.100000000000001" customHeight="1">
      <c r="C412" s="27">
        <v>90010009</v>
      </c>
      <c r="D412" s="30" t="s">
        <v>389</v>
      </c>
      <c r="E412" s="24" t="s">
        <v>57</v>
      </c>
      <c r="F412" s="69">
        <v>1</v>
      </c>
      <c r="G412" s="34">
        <v>0</v>
      </c>
      <c r="H412" s="17">
        <v>0</v>
      </c>
      <c r="I412" s="27">
        <v>60010001</v>
      </c>
      <c r="J412" s="69">
        <v>12000</v>
      </c>
      <c r="K412" s="34">
        <v>0</v>
      </c>
      <c r="L412" s="34">
        <v>3</v>
      </c>
      <c r="M412" s="69">
        <v>4</v>
      </c>
      <c r="N412" s="34" t="s">
        <v>62</v>
      </c>
      <c r="O412" s="27">
        <v>1</v>
      </c>
      <c r="P412" s="33">
        <v>2</v>
      </c>
      <c r="Q412" s="69">
        <v>0</v>
      </c>
      <c r="R412" s="69">
        <v>0</v>
      </c>
      <c r="S412" s="76"/>
      <c r="T412" s="33">
        <v>0</v>
      </c>
      <c r="U412" s="33">
        <v>0</v>
      </c>
      <c r="V412" s="33">
        <v>0</v>
      </c>
      <c r="W412" s="17">
        <v>0</v>
      </c>
      <c r="X412" s="33">
        <v>0</v>
      </c>
      <c r="Y412" s="28">
        <v>0</v>
      </c>
      <c r="Z412" s="28">
        <v>0</v>
      </c>
      <c r="AA412" s="27">
        <v>0</v>
      </c>
      <c r="AB412" s="69">
        <v>0</v>
      </c>
      <c r="AC412" s="33">
        <v>0</v>
      </c>
      <c r="AD412" s="33">
        <v>0</v>
      </c>
      <c r="AE412" s="39" t="s">
        <v>86</v>
      </c>
      <c r="AF412" s="18">
        <v>0</v>
      </c>
      <c r="AG412" s="18">
        <v>0</v>
      </c>
    </row>
    <row r="413" spans="2:33" s="4" customFormat="1" ht="20.100000000000001" customHeight="1">
      <c r="C413" s="26">
        <v>98000010</v>
      </c>
      <c r="D413" s="23" t="s">
        <v>133</v>
      </c>
      <c r="E413" s="20" t="s">
        <v>57</v>
      </c>
      <c r="F413" s="25">
        <v>1</v>
      </c>
      <c r="G413" s="17">
        <v>0</v>
      </c>
      <c r="H413" s="17">
        <v>0</v>
      </c>
      <c r="I413" s="25" t="s">
        <v>134</v>
      </c>
      <c r="J413" s="25">
        <v>10000</v>
      </c>
      <c r="K413" s="25">
        <v>0</v>
      </c>
      <c r="L413" s="25">
        <v>0</v>
      </c>
      <c r="M413" s="25">
        <v>1</v>
      </c>
      <c r="N413" s="17" t="s">
        <v>62</v>
      </c>
      <c r="O413" s="25">
        <v>1</v>
      </c>
      <c r="P413" s="25">
        <v>1</v>
      </c>
      <c r="Q413" s="25">
        <v>202411</v>
      </c>
      <c r="R413" s="25">
        <v>0.02</v>
      </c>
      <c r="S413" s="25"/>
      <c r="T413" s="25">
        <v>0</v>
      </c>
      <c r="U413" s="25">
        <v>1</v>
      </c>
      <c r="V413" s="25">
        <v>0</v>
      </c>
      <c r="W413" s="17">
        <v>0</v>
      </c>
      <c r="X413" s="25">
        <v>0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7" t="s">
        <v>146</v>
      </c>
      <c r="AF413" s="18">
        <v>0</v>
      </c>
      <c r="AG413" s="18">
        <v>0</v>
      </c>
    </row>
    <row r="414" spans="2:33" s="4" customFormat="1" ht="20.100000000000001" customHeight="1">
      <c r="C414" s="26">
        <v>98000020</v>
      </c>
      <c r="D414" s="23" t="s">
        <v>393</v>
      </c>
      <c r="E414" s="16" t="s">
        <v>57</v>
      </c>
      <c r="F414" s="25">
        <v>1</v>
      </c>
      <c r="G414" s="17">
        <v>0</v>
      </c>
      <c r="H414" s="17">
        <v>0</v>
      </c>
      <c r="I414" s="25" t="s">
        <v>134</v>
      </c>
      <c r="J414" s="25">
        <v>10000</v>
      </c>
      <c r="K414" s="25">
        <v>0</v>
      </c>
      <c r="L414" s="25">
        <v>0</v>
      </c>
      <c r="M414" s="25">
        <v>1</v>
      </c>
      <c r="N414" s="17" t="s">
        <v>62</v>
      </c>
      <c r="O414" s="25">
        <v>1</v>
      </c>
      <c r="P414" s="25">
        <v>1</v>
      </c>
      <c r="Q414" s="25">
        <v>203811</v>
      </c>
      <c r="R414" s="25">
        <v>0.1</v>
      </c>
      <c r="S414" s="25"/>
      <c r="T414" s="25">
        <v>0</v>
      </c>
      <c r="U414" s="25">
        <v>1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7" t="s">
        <v>146</v>
      </c>
      <c r="AF414" s="18">
        <v>0</v>
      </c>
      <c r="AG414" s="18">
        <v>0</v>
      </c>
    </row>
    <row r="415" spans="2:33" s="4" customFormat="1" ht="20.100000000000001" customHeight="1">
      <c r="C415" s="26">
        <v>98000021</v>
      </c>
      <c r="D415" s="23" t="s">
        <v>393</v>
      </c>
      <c r="E415" s="16" t="s">
        <v>57</v>
      </c>
      <c r="F415" s="25">
        <v>1</v>
      </c>
      <c r="G415" s="17">
        <v>0</v>
      </c>
      <c r="H415" s="17">
        <v>0</v>
      </c>
      <c r="I415" s="25" t="s">
        <v>134</v>
      </c>
      <c r="J415" s="25">
        <v>10000</v>
      </c>
      <c r="K415" s="25">
        <v>0</v>
      </c>
      <c r="L415" s="25">
        <v>0</v>
      </c>
      <c r="M415" s="25">
        <v>1</v>
      </c>
      <c r="N415" s="17" t="s">
        <v>62</v>
      </c>
      <c r="O415" s="25">
        <v>1</v>
      </c>
      <c r="P415" s="25">
        <v>1</v>
      </c>
      <c r="Q415" s="25">
        <v>203811</v>
      </c>
      <c r="R415" s="25">
        <v>0.05</v>
      </c>
      <c r="S415" s="25"/>
      <c r="T415" s="25">
        <v>0</v>
      </c>
      <c r="U415" s="25">
        <v>1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7" t="s">
        <v>146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98000050</v>
      </c>
      <c r="D416" s="23" t="s">
        <v>64</v>
      </c>
      <c r="E416" s="20" t="s">
        <v>57</v>
      </c>
      <c r="F416" s="25">
        <v>1</v>
      </c>
      <c r="G416" s="17">
        <v>0</v>
      </c>
      <c r="H416" s="17">
        <v>0</v>
      </c>
      <c r="I416" s="25">
        <v>0</v>
      </c>
      <c r="J416" s="25">
        <v>3000</v>
      </c>
      <c r="K416" s="25">
        <v>0</v>
      </c>
      <c r="L416" s="25">
        <v>0</v>
      </c>
      <c r="M416" s="25">
        <v>2</v>
      </c>
      <c r="N416" s="17" t="s">
        <v>62</v>
      </c>
      <c r="O416" s="25">
        <v>1</v>
      </c>
      <c r="P416" s="25">
        <v>1</v>
      </c>
      <c r="Q416" s="25">
        <v>3001</v>
      </c>
      <c r="R416" s="25">
        <v>0.05</v>
      </c>
      <c r="S416" s="25"/>
      <c r="T416" s="25">
        <v>1002</v>
      </c>
      <c r="U416" s="25">
        <v>0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0</v>
      </c>
      <c r="AD416" s="25">
        <v>11000007</v>
      </c>
      <c r="AE416" s="37"/>
      <c r="AF416" s="18">
        <v>0</v>
      </c>
      <c r="AG416" s="18">
        <v>0</v>
      </c>
    </row>
    <row r="417" spans="3:33" ht="20.100000000000001" customHeight="1">
      <c r="C417" s="26">
        <v>98000060</v>
      </c>
      <c r="D417" s="18" t="s">
        <v>231</v>
      </c>
      <c r="E417" s="24" t="s">
        <v>57</v>
      </c>
      <c r="F417" s="21">
        <v>1</v>
      </c>
      <c r="G417" s="17">
        <v>0</v>
      </c>
      <c r="H417" s="17">
        <v>0</v>
      </c>
      <c r="I417" s="18">
        <v>60010001</v>
      </c>
      <c r="J417" s="21">
        <v>10000</v>
      </c>
      <c r="K417" s="25">
        <v>0</v>
      </c>
      <c r="L417" s="25">
        <v>0</v>
      </c>
      <c r="M417" s="21">
        <v>4</v>
      </c>
      <c r="N417" s="17" t="s">
        <v>62</v>
      </c>
      <c r="O417" s="36">
        <v>1</v>
      </c>
      <c r="P417" s="25">
        <v>2</v>
      </c>
      <c r="Q417" s="25">
        <v>3001</v>
      </c>
      <c r="R417" s="25">
        <v>-0.3</v>
      </c>
      <c r="S417" s="25"/>
      <c r="T417" s="25">
        <v>1004</v>
      </c>
      <c r="U417" s="10">
        <v>0</v>
      </c>
      <c r="V417" s="10">
        <v>0</v>
      </c>
      <c r="W417" s="17">
        <v>0</v>
      </c>
      <c r="X417" s="10">
        <v>0</v>
      </c>
      <c r="Y417" s="43">
        <v>0</v>
      </c>
      <c r="Z417" s="43">
        <v>0</v>
      </c>
      <c r="AA417" s="18">
        <v>0</v>
      </c>
      <c r="AB417" s="21">
        <v>0</v>
      </c>
      <c r="AC417" s="5">
        <v>1</v>
      </c>
      <c r="AD417" s="5">
        <v>0</v>
      </c>
      <c r="AE417" s="49" t="s">
        <v>438</v>
      </c>
      <c r="AF417" s="18">
        <v>0</v>
      </c>
      <c r="AG417" s="18">
        <v>0</v>
      </c>
    </row>
    <row r="418" spans="3:33" s="4" customFormat="1" ht="20.100000000000001" customHeight="1">
      <c r="C418" s="26">
        <v>98000070</v>
      </c>
      <c r="D418" s="23" t="s">
        <v>120</v>
      </c>
      <c r="E418" s="20" t="s">
        <v>57</v>
      </c>
      <c r="F418" s="25">
        <v>1</v>
      </c>
      <c r="G418" s="17">
        <v>0</v>
      </c>
      <c r="H418" s="17">
        <v>0</v>
      </c>
      <c r="I418" s="25">
        <v>0</v>
      </c>
      <c r="J418" s="25">
        <v>3000</v>
      </c>
      <c r="K418" s="25">
        <v>0</v>
      </c>
      <c r="L418" s="25">
        <v>0</v>
      </c>
      <c r="M418" s="25">
        <v>4</v>
      </c>
      <c r="N418" s="17" t="s">
        <v>62</v>
      </c>
      <c r="O418" s="25">
        <v>1</v>
      </c>
      <c r="P418" s="25">
        <v>2</v>
      </c>
      <c r="Q418" s="25">
        <v>100912</v>
      </c>
      <c r="R418" s="25">
        <v>-0.3</v>
      </c>
      <c r="S418" s="25"/>
      <c r="T418" s="25">
        <v>0</v>
      </c>
      <c r="U418" s="25">
        <v>1</v>
      </c>
      <c r="V418" s="25">
        <v>0</v>
      </c>
      <c r="W418" s="17">
        <v>0</v>
      </c>
      <c r="X418" s="25">
        <v>0</v>
      </c>
      <c r="Y418" s="25">
        <v>1</v>
      </c>
      <c r="Z418" s="25">
        <v>0</v>
      </c>
      <c r="AA418" s="25">
        <v>0</v>
      </c>
      <c r="AB418" s="25">
        <v>0</v>
      </c>
      <c r="AC418" s="25">
        <v>0</v>
      </c>
      <c r="AD418" s="25">
        <v>70106002</v>
      </c>
      <c r="AE418" s="37" t="s">
        <v>245</v>
      </c>
      <c r="AF418" s="18">
        <v>0</v>
      </c>
      <c r="AG418" s="18">
        <v>0</v>
      </c>
    </row>
    <row r="419" spans="3:33" s="4" customFormat="1" ht="20.100000000000001" customHeight="1">
      <c r="C419" s="26">
        <v>98000080</v>
      </c>
      <c r="D419" s="23" t="s">
        <v>133</v>
      </c>
      <c r="E419" s="16" t="s">
        <v>57</v>
      </c>
      <c r="F419" s="25">
        <v>1</v>
      </c>
      <c r="G419" s="17">
        <v>0</v>
      </c>
      <c r="H419" s="17">
        <v>0</v>
      </c>
      <c r="I419" s="25" t="s">
        <v>134</v>
      </c>
      <c r="J419" s="25">
        <v>5000</v>
      </c>
      <c r="K419" s="25">
        <v>0</v>
      </c>
      <c r="L419" s="25">
        <v>0</v>
      </c>
      <c r="M419" s="25">
        <v>2</v>
      </c>
      <c r="N419" s="17" t="s">
        <v>62</v>
      </c>
      <c r="O419" s="25">
        <v>1</v>
      </c>
      <c r="P419" s="25">
        <v>1</v>
      </c>
      <c r="Q419" s="25">
        <v>100412</v>
      </c>
      <c r="R419" s="25">
        <v>0.2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11000003</v>
      </c>
      <c r="AE419" s="37" t="s">
        <v>383</v>
      </c>
      <c r="AF419" s="18">
        <v>0</v>
      </c>
      <c r="AG419" s="18">
        <v>0</v>
      </c>
    </row>
    <row r="420" spans="3:33" s="4" customFormat="1" ht="20.100000000000001" customHeight="1">
      <c r="C420" s="26">
        <v>98001101</v>
      </c>
      <c r="D420" s="23" t="s">
        <v>105</v>
      </c>
      <c r="E420" s="16" t="s">
        <v>57</v>
      </c>
      <c r="F420" s="25">
        <v>1</v>
      </c>
      <c r="G420" s="17">
        <v>0</v>
      </c>
      <c r="H420" s="17">
        <v>0</v>
      </c>
      <c r="I420" s="25" t="s">
        <v>134</v>
      </c>
      <c r="J420" s="25">
        <v>10000</v>
      </c>
      <c r="K420" s="25">
        <v>0</v>
      </c>
      <c r="L420" s="25">
        <v>0</v>
      </c>
      <c r="M420" s="25">
        <v>2</v>
      </c>
      <c r="N420" s="17" t="s">
        <v>62</v>
      </c>
      <c r="O420" s="25">
        <v>1</v>
      </c>
      <c r="P420" s="25">
        <v>1</v>
      </c>
      <c r="Q420" s="25">
        <v>100411</v>
      </c>
      <c r="R420" s="25">
        <v>0.1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11000003</v>
      </c>
      <c r="AE420" s="37" t="s">
        <v>182</v>
      </c>
      <c r="AF420" s="18">
        <v>0</v>
      </c>
      <c r="AG420" s="18">
        <v>0</v>
      </c>
    </row>
    <row r="421" spans="3:33" s="4" customFormat="1" ht="20.100000000000001" customHeight="1">
      <c r="C421" s="26">
        <v>98001102</v>
      </c>
      <c r="D421" s="23" t="s">
        <v>140</v>
      </c>
      <c r="E421" s="20" t="s">
        <v>57</v>
      </c>
      <c r="F421" s="25">
        <v>1</v>
      </c>
      <c r="G421" s="17">
        <v>0</v>
      </c>
      <c r="H421" s="17">
        <v>0</v>
      </c>
      <c r="I421" s="25" t="s">
        <v>134</v>
      </c>
      <c r="J421" s="25">
        <v>10000</v>
      </c>
      <c r="K421" s="25">
        <v>0</v>
      </c>
      <c r="L421" s="25">
        <v>0</v>
      </c>
      <c r="M421" s="25">
        <v>2</v>
      </c>
      <c r="N421" s="17" t="s">
        <v>62</v>
      </c>
      <c r="O421" s="25">
        <v>1</v>
      </c>
      <c r="P421" s="25">
        <v>1</v>
      </c>
      <c r="Q421" s="25">
        <v>100611</v>
      </c>
      <c r="R421" s="25">
        <v>0.1</v>
      </c>
      <c r="S421" s="25"/>
      <c r="T421" s="25">
        <v>0</v>
      </c>
      <c r="U421" s="25">
        <v>1</v>
      </c>
      <c r="V421" s="25">
        <v>0</v>
      </c>
      <c r="W421" s="17">
        <v>0</v>
      </c>
      <c r="X421" s="25">
        <v>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11000003</v>
      </c>
      <c r="AE421" s="37" t="s">
        <v>195</v>
      </c>
      <c r="AF421" s="18">
        <v>0</v>
      </c>
      <c r="AG421" s="18">
        <v>0</v>
      </c>
    </row>
    <row r="422" spans="3:33" s="4" customFormat="1" ht="20.100000000000001" customHeight="1">
      <c r="C422" s="26">
        <v>98001103</v>
      </c>
      <c r="D422" s="23" t="s">
        <v>394</v>
      </c>
      <c r="E422" s="24" t="s">
        <v>57</v>
      </c>
      <c r="F422" s="25">
        <v>1</v>
      </c>
      <c r="G422" s="17">
        <v>0</v>
      </c>
      <c r="H422" s="17">
        <v>0</v>
      </c>
      <c r="I422" s="25" t="s">
        <v>134</v>
      </c>
      <c r="J422" s="25">
        <v>10000</v>
      </c>
      <c r="K422" s="25">
        <v>0</v>
      </c>
      <c r="L422" s="25">
        <v>0</v>
      </c>
      <c r="M422" s="25">
        <v>2</v>
      </c>
      <c r="N422" s="17" t="s">
        <v>62</v>
      </c>
      <c r="O422" s="25">
        <v>1</v>
      </c>
      <c r="P422" s="25">
        <v>1</v>
      </c>
      <c r="Q422" s="25">
        <v>100811</v>
      </c>
      <c r="R422" s="25">
        <v>0.1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11000003</v>
      </c>
      <c r="AE422" s="37" t="s">
        <v>197</v>
      </c>
      <c r="AF422" s="18">
        <v>0</v>
      </c>
      <c r="AG422" s="18">
        <v>0</v>
      </c>
    </row>
    <row r="423" spans="3:33" s="5" customFormat="1" ht="20.100000000000001" customHeight="1">
      <c r="C423" s="26">
        <v>99001001</v>
      </c>
      <c r="D423" s="19" t="s">
        <v>395</v>
      </c>
      <c r="E423" s="20" t="s">
        <v>57</v>
      </c>
      <c r="F423" s="21">
        <v>1</v>
      </c>
      <c r="G423" s="5">
        <v>1</v>
      </c>
      <c r="H423" s="17">
        <v>0</v>
      </c>
      <c r="I423" s="18" t="s">
        <v>396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62</v>
      </c>
      <c r="O423" s="18">
        <v>1</v>
      </c>
      <c r="P423" s="5">
        <v>1</v>
      </c>
      <c r="Q423" s="21">
        <v>100912</v>
      </c>
      <c r="R423" s="25">
        <v>0.25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1</v>
      </c>
      <c r="AD423" s="25">
        <v>0</v>
      </c>
      <c r="AE423" s="18" t="s">
        <v>397</v>
      </c>
      <c r="AF423" s="18">
        <v>0</v>
      </c>
      <c r="AG423" s="18">
        <v>0</v>
      </c>
    </row>
    <row r="424" spans="3:33" s="5" customFormat="1" ht="20.100000000000001" customHeight="1">
      <c r="C424" s="26">
        <v>99001002</v>
      </c>
      <c r="D424" s="19" t="s">
        <v>395</v>
      </c>
      <c r="E424" s="16" t="s">
        <v>57</v>
      </c>
      <c r="F424" s="21">
        <v>1</v>
      </c>
      <c r="G424" s="5">
        <v>1</v>
      </c>
      <c r="H424" s="17">
        <v>0</v>
      </c>
      <c r="I424" s="18" t="s">
        <v>396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62</v>
      </c>
      <c r="O424" s="18">
        <v>1</v>
      </c>
      <c r="P424" s="5">
        <v>1</v>
      </c>
      <c r="Q424" s="21">
        <v>100912</v>
      </c>
      <c r="R424" s="25">
        <v>0.4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1</v>
      </c>
      <c r="AD424" s="25">
        <v>0</v>
      </c>
      <c r="AE424" s="18" t="s">
        <v>398</v>
      </c>
      <c r="AF424" s="18">
        <v>0</v>
      </c>
      <c r="AG424" s="18">
        <v>0</v>
      </c>
    </row>
    <row r="425" spans="3:33" s="5" customFormat="1" ht="20.100000000000001" customHeight="1">
      <c r="C425" s="26">
        <v>99001003</v>
      </c>
      <c r="D425" s="19" t="s">
        <v>395</v>
      </c>
      <c r="E425" s="16" t="s">
        <v>57</v>
      </c>
      <c r="F425" s="21">
        <v>1</v>
      </c>
      <c r="G425" s="5">
        <v>1</v>
      </c>
      <c r="H425" s="17">
        <v>0</v>
      </c>
      <c r="I425" s="18" t="s">
        <v>396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62</v>
      </c>
      <c r="O425" s="18">
        <v>1</v>
      </c>
      <c r="P425" s="5">
        <v>1</v>
      </c>
      <c r="Q425" s="21">
        <v>100912</v>
      </c>
      <c r="R425" s="25">
        <v>0.5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1</v>
      </c>
      <c r="AD425" s="25">
        <v>0</v>
      </c>
      <c r="AE425" s="18" t="s">
        <v>399</v>
      </c>
      <c r="AF425" s="18">
        <v>0</v>
      </c>
      <c r="AG425" s="18">
        <v>0</v>
      </c>
    </row>
    <row r="426" spans="3:33" s="5" customFormat="1" ht="20.100000000000001" customHeight="1">
      <c r="C426" s="26">
        <v>99001011</v>
      </c>
      <c r="D426" s="5" t="s">
        <v>400</v>
      </c>
      <c r="E426" s="20" t="s">
        <v>57</v>
      </c>
      <c r="F426" s="21">
        <v>1</v>
      </c>
      <c r="G426" s="5">
        <v>1</v>
      </c>
      <c r="H426" s="17">
        <v>0</v>
      </c>
      <c r="I426" s="26">
        <v>99001011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62</v>
      </c>
      <c r="O426" s="18">
        <v>1</v>
      </c>
      <c r="P426" s="5">
        <v>1</v>
      </c>
      <c r="Q426" s="21">
        <v>203211</v>
      </c>
      <c r="R426" s="71" t="s">
        <v>401</v>
      </c>
      <c r="S426" s="71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1</v>
      </c>
      <c r="AD426" s="25">
        <v>0</v>
      </c>
      <c r="AE426" s="18" t="s">
        <v>402</v>
      </c>
      <c r="AF426" s="18">
        <v>0</v>
      </c>
      <c r="AG426" s="18">
        <v>0</v>
      </c>
    </row>
    <row r="427" spans="3:33" s="5" customFormat="1" ht="20.100000000000001" customHeight="1">
      <c r="C427" s="26">
        <v>99001021</v>
      </c>
      <c r="D427" s="5" t="s">
        <v>403</v>
      </c>
      <c r="E427" s="24" t="s">
        <v>57</v>
      </c>
      <c r="F427" s="21">
        <v>1</v>
      </c>
      <c r="G427" s="5">
        <v>1</v>
      </c>
      <c r="H427" s="17">
        <v>0</v>
      </c>
      <c r="I427" s="26">
        <v>99001021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203211</v>
      </c>
      <c r="R427" s="71" t="s">
        <v>404</v>
      </c>
      <c r="S427" s="71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405</v>
      </c>
      <c r="AF427" s="18">
        <v>0</v>
      </c>
      <c r="AG427" s="18">
        <v>0</v>
      </c>
    </row>
    <row r="428" spans="3:33" s="5" customFormat="1" ht="20.100000000000001" customHeight="1">
      <c r="C428" s="26">
        <v>99001031</v>
      </c>
      <c r="D428" s="19" t="s">
        <v>406</v>
      </c>
      <c r="E428" s="20" t="s">
        <v>57</v>
      </c>
      <c r="F428" s="21">
        <v>1</v>
      </c>
      <c r="G428" s="5">
        <v>1</v>
      </c>
      <c r="H428" s="17">
        <v>0</v>
      </c>
      <c r="I428" s="26">
        <v>99001031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203011</v>
      </c>
      <c r="R428" s="25">
        <v>0.05</v>
      </c>
      <c r="S428" s="25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1</v>
      </c>
      <c r="AD428" s="25">
        <v>0</v>
      </c>
      <c r="AE428" s="18" t="s">
        <v>407</v>
      </c>
      <c r="AF428" s="18">
        <v>0</v>
      </c>
      <c r="AG428" s="18">
        <v>0</v>
      </c>
    </row>
    <row r="429" spans="3:33" s="5" customFormat="1" ht="20.100000000000001" customHeight="1">
      <c r="C429" s="26">
        <v>99001032</v>
      </c>
      <c r="D429" s="19" t="s">
        <v>406</v>
      </c>
      <c r="E429" s="16" t="s">
        <v>57</v>
      </c>
      <c r="F429" s="21">
        <v>1</v>
      </c>
      <c r="G429" s="5">
        <v>1</v>
      </c>
      <c r="H429" s="17">
        <v>0</v>
      </c>
      <c r="I429" s="26">
        <v>99001031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220311</v>
      </c>
      <c r="R429" s="25">
        <v>0.05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25">
        <v>0</v>
      </c>
      <c r="AE429" s="18" t="s">
        <v>408</v>
      </c>
      <c r="AF429" s="18">
        <v>0</v>
      </c>
      <c r="AG429" s="18">
        <v>0</v>
      </c>
    </row>
    <row r="430" spans="3:33" s="5" customFormat="1" ht="20.100000000000001" customHeight="1">
      <c r="C430" s="26">
        <v>99001041</v>
      </c>
      <c r="D430" s="5" t="s">
        <v>409</v>
      </c>
      <c r="E430" s="16" t="s">
        <v>57</v>
      </c>
      <c r="F430" s="21">
        <v>1</v>
      </c>
      <c r="G430" s="5">
        <v>1</v>
      </c>
      <c r="H430" s="17">
        <v>0</v>
      </c>
      <c r="I430" s="26">
        <v>99001041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203011</v>
      </c>
      <c r="R430" s="25">
        <v>0.1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1</v>
      </c>
      <c r="AD430" s="25">
        <v>0</v>
      </c>
      <c r="AE430" s="18" t="s">
        <v>410</v>
      </c>
      <c r="AF430" s="18">
        <v>0</v>
      </c>
      <c r="AG430" s="18">
        <v>0</v>
      </c>
    </row>
    <row r="431" spans="3:33" s="5" customFormat="1" ht="20.100000000000001" customHeight="1">
      <c r="C431" s="26">
        <v>99001042</v>
      </c>
      <c r="D431" s="5" t="s">
        <v>409</v>
      </c>
      <c r="E431" s="20" t="s">
        <v>57</v>
      </c>
      <c r="F431" s="21">
        <v>1</v>
      </c>
      <c r="G431" s="5">
        <v>1</v>
      </c>
      <c r="H431" s="17">
        <v>0</v>
      </c>
      <c r="I431" s="26">
        <v>99001041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62</v>
      </c>
      <c r="O431" s="18">
        <v>1</v>
      </c>
      <c r="P431" s="5">
        <v>1</v>
      </c>
      <c r="Q431" s="21">
        <v>220311</v>
      </c>
      <c r="R431" s="25">
        <v>0.1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25">
        <v>0</v>
      </c>
      <c r="AE431" s="18" t="s">
        <v>411</v>
      </c>
      <c r="AF431" s="18">
        <v>0</v>
      </c>
      <c r="AG431" s="18">
        <v>0</v>
      </c>
    </row>
    <row r="432" spans="3:33" s="4" customFormat="1" ht="20.100000000000001" customHeight="1">
      <c r="C432" s="26">
        <v>99002001</v>
      </c>
      <c r="D432" s="23" t="s">
        <v>412</v>
      </c>
      <c r="E432" s="24" t="s">
        <v>57</v>
      </c>
      <c r="F432" s="25">
        <v>1</v>
      </c>
      <c r="G432" s="17">
        <v>0</v>
      </c>
      <c r="H432" s="17">
        <v>0</v>
      </c>
      <c r="I432" s="25">
        <v>0</v>
      </c>
      <c r="J432" s="21">
        <v>99999999</v>
      </c>
      <c r="K432" s="25">
        <v>0</v>
      </c>
      <c r="L432" s="25">
        <v>0</v>
      </c>
      <c r="M432" s="25">
        <v>4</v>
      </c>
      <c r="N432" s="17" t="s">
        <v>62</v>
      </c>
      <c r="O432" s="25">
        <v>1</v>
      </c>
      <c r="P432" s="25">
        <v>2</v>
      </c>
      <c r="Q432" s="25">
        <v>100912</v>
      </c>
      <c r="R432" s="25">
        <v>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1</v>
      </c>
      <c r="Z432" s="25">
        <v>0</v>
      </c>
      <c r="AA432" s="25">
        <v>0</v>
      </c>
      <c r="AB432" s="25">
        <v>0</v>
      </c>
      <c r="AC432" s="25">
        <v>0</v>
      </c>
      <c r="AD432" s="25">
        <v>70106002</v>
      </c>
      <c r="AE432" s="37"/>
      <c r="AF432" s="18">
        <v>0</v>
      </c>
      <c r="AG432" s="18">
        <v>0</v>
      </c>
    </row>
    <row r="433" spans="3:33" s="4" customFormat="1" ht="20.100000000000001" customHeight="1">
      <c r="C433" s="26">
        <v>99002002</v>
      </c>
      <c r="D433" s="23" t="s">
        <v>413</v>
      </c>
      <c r="E433" s="20" t="s">
        <v>57</v>
      </c>
      <c r="F433" s="25">
        <v>1</v>
      </c>
      <c r="G433" s="17">
        <v>0</v>
      </c>
      <c r="H433" s="17">
        <v>0</v>
      </c>
      <c r="I433" s="44">
        <v>20061</v>
      </c>
      <c r="J433" s="25">
        <v>3600000</v>
      </c>
      <c r="K433" s="25">
        <v>0</v>
      </c>
      <c r="L433" s="25">
        <v>0</v>
      </c>
      <c r="M433" s="25">
        <v>3</v>
      </c>
      <c r="N433" s="17" t="s">
        <v>62</v>
      </c>
      <c r="O433" s="25">
        <v>2</v>
      </c>
      <c r="P433" s="25">
        <v>1</v>
      </c>
      <c r="Q433" s="25">
        <v>18</v>
      </c>
      <c r="R433" s="25">
        <v>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0</v>
      </c>
      <c r="AE433" s="37" t="s">
        <v>414</v>
      </c>
      <c r="AF433" s="18">
        <v>0</v>
      </c>
      <c r="AG433" s="18">
        <v>0</v>
      </c>
    </row>
    <row r="434" spans="3:33" s="4" customFormat="1" ht="20.100000000000001" customHeight="1">
      <c r="C434" s="26">
        <v>99002003</v>
      </c>
      <c r="D434" s="23" t="s">
        <v>415</v>
      </c>
      <c r="E434" s="16" t="s">
        <v>57</v>
      </c>
      <c r="F434" s="25">
        <v>1</v>
      </c>
      <c r="G434" s="17">
        <v>0</v>
      </c>
      <c r="H434" s="17">
        <v>0</v>
      </c>
      <c r="I434" s="25">
        <v>0</v>
      </c>
      <c r="J434" s="25">
        <v>3000</v>
      </c>
      <c r="K434" s="25">
        <v>0</v>
      </c>
      <c r="L434" s="25">
        <v>0</v>
      </c>
      <c r="M434" s="25">
        <v>2</v>
      </c>
      <c r="N434" s="17" t="s">
        <v>62</v>
      </c>
      <c r="O434" s="25">
        <v>2</v>
      </c>
      <c r="P434" s="25">
        <v>1</v>
      </c>
      <c r="Q434" s="25">
        <v>18</v>
      </c>
      <c r="R434" s="25">
        <v>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0</v>
      </c>
      <c r="AE434" s="37" t="s">
        <v>123</v>
      </c>
      <c r="AF434" s="18">
        <v>0</v>
      </c>
      <c r="AG434" s="18">
        <v>0</v>
      </c>
    </row>
    <row r="435" spans="3:33" s="4" customFormat="1" ht="20.100000000000001" customHeight="1">
      <c r="C435" s="26">
        <v>99002005</v>
      </c>
      <c r="D435" s="23" t="s">
        <v>466</v>
      </c>
      <c r="E435" s="16" t="s">
        <v>57</v>
      </c>
      <c r="F435" s="25">
        <v>1</v>
      </c>
      <c r="G435" s="17">
        <v>0</v>
      </c>
      <c r="H435" s="17">
        <v>0</v>
      </c>
      <c r="I435" s="25" t="s">
        <v>468</v>
      </c>
      <c r="J435" s="25">
        <v>300000</v>
      </c>
      <c r="K435" s="25">
        <v>0</v>
      </c>
      <c r="L435" s="25">
        <v>0</v>
      </c>
      <c r="M435" s="25">
        <v>5</v>
      </c>
      <c r="N435" s="17" t="s">
        <v>62</v>
      </c>
      <c r="O435" s="25">
        <v>1</v>
      </c>
      <c r="P435" s="25">
        <v>1</v>
      </c>
      <c r="Q435" s="25">
        <v>200911</v>
      </c>
      <c r="R435" s="25">
        <v>0.25</v>
      </c>
      <c r="S435" s="25"/>
      <c r="T435" s="25">
        <v>0</v>
      </c>
      <c r="U435" s="25">
        <v>1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11000003</v>
      </c>
      <c r="AE435" s="37" t="s">
        <v>470</v>
      </c>
      <c r="AF435" s="18">
        <v>1</v>
      </c>
      <c r="AG435" s="18">
        <v>0</v>
      </c>
    </row>
    <row r="436" spans="3:33" s="4" customFormat="1" ht="20.100000000000001" customHeight="1">
      <c r="C436" s="26">
        <v>99002006</v>
      </c>
      <c r="D436" s="23" t="s">
        <v>467</v>
      </c>
      <c r="E436" s="16" t="s">
        <v>57</v>
      </c>
      <c r="F436" s="25">
        <v>1</v>
      </c>
      <c r="G436" s="17">
        <v>0</v>
      </c>
      <c r="H436" s="17">
        <v>0</v>
      </c>
      <c r="I436" s="25" t="s">
        <v>141</v>
      </c>
      <c r="J436" s="25">
        <v>300000</v>
      </c>
      <c r="K436" s="25">
        <v>0</v>
      </c>
      <c r="L436" s="25">
        <v>0</v>
      </c>
      <c r="M436" s="25">
        <v>5</v>
      </c>
      <c r="N436" s="17" t="s">
        <v>62</v>
      </c>
      <c r="O436" s="25">
        <v>1</v>
      </c>
      <c r="P436" s="25">
        <v>1</v>
      </c>
      <c r="Q436" s="25">
        <v>201011</v>
      </c>
      <c r="R436" s="25">
        <v>0.25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11000003</v>
      </c>
      <c r="AE436" s="37" t="s">
        <v>469</v>
      </c>
      <c r="AF436" s="18">
        <v>1</v>
      </c>
      <c r="AG436" s="18">
        <v>0</v>
      </c>
    </row>
    <row r="437" spans="3:33" s="5" customFormat="1" ht="20.100000000000001" customHeight="1">
      <c r="C437" s="26">
        <v>99003011</v>
      </c>
      <c r="D437" s="5" t="s">
        <v>416</v>
      </c>
      <c r="E437" s="16" t="s">
        <v>57</v>
      </c>
      <c r="F437" s="21">
        <v>1</v>
      </c>
      <c r="G437" s="5">
        <v>1</v>
      </c>
      <c r="H437" s="17">
        <v>0</v>
      </c>
      <c r="I437" s="26" t="s">
        <v>417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62</v>
      </c>
      <c r="O437" s="18">
        <v>1</v>
      </c>
      <c r="P437" s="5">
        <v>1</v>
      </c>
      <c r="Q437" s="21">
        <v>220311</v>
      </c>
      <c r="R437" s="25">
        <v>0.05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1</v>
      </c>
      <c r="AD437" s="25">
        <v>0</v>
      </c>
      <c r="AE437" s="18" t="s">
        <v>418</v>
      </c>
      <c r="AF437" s="18">
        <v>0</v>
      </c>
      <c r="AG437" s="18">
        <v>0</v>
      </c>
    </row>
    <row r="438" spans="3:33" s="5" customFormat="1" ht="20.100000000000001" customHeight="1">
      <c r="C438" s="26">
        <v>99003012</v>
      </c>
      <c r="D438" s="5" t="s">
        <v>416</v>
      </c>
      <c r="E438" s="20" t="s">
        <v>57</v>
      </c>
      <c r="F438" s="21">
        <v>1</v>
      </c>
      <c r="G438" s="5">
        <v>1</v>
      </c>
      <c r="H438" s="17">
        <v>0</v>
      </c>
      <c r="I438" s="26" t="s">
        <v>417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62</v>
      </c>
      <c r="O438" s="18">
        <v>1</v>
      </c>
      <c r="P438" s="5">
        <v>1</v>
      </c>
      <c r="Q438" s="21">
        <v>203011</v>
      </c>
      <c r="R438" s="25">
        <v>0.05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25">
        <v>0</v>
      </c>
      <c r="AE438" s="18"/>
      <c r="AF438" s="18">
        <v>0</v>
      </c>
      <c r="AG438" s="18">
        <v>0</v>
      </c>
    </row>
    <row r="439" spans="3:33" s="5" customFormat="1" ht="20.100000000000001" customHeight="1">
      <c r="C439" s="26">
        <v>99003013</v>
      </c>
      <c r="D439" s="5" t="s">
        <v>416</v>
      </c>
      <c r="E439" s="24" t="s">
        <v>57</v>
      </c>
      <c r="F439" s="21">
        <v>1</v>
      </c>
      <c r="G439" s="5">
        <v>1</v>
      </c>
      <c r="H439" s="17">
        <v>0</v>
      </c>
      <c r="I439" s="26" t="s">
        <v>417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62</v>
      </c>
      <c r="O439" s="18">
        <v>1</v>
      </c>
      <c r="P439" s="5">
        <v>1</v>
      </c>
      <c r="Q439" s="21">
        <v>203111</v>
      </c>
      <c r="R439" s="25">
        <v>0.05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25">
        <v>0</v>
      </c>
      <c r="AE439" s="18"/>
      <c r="AF439" s="18">
        <v>0</v>
      </c>
      <c r="AG439" s="18">
        <v>0</v>
      </c>
    </row>
    <row r="440" spans="3:33" s="5" customFormat="1" ht="20.100000000000001" customHeight="1">
      <c r="C440" s="26">
        <v>99003021</v>
      </c>
      <c r="D440" s="5" t="s">
        <v>419</v>
      </c>
      <c r="E440" s="20" t="s">
        <v>57</v>
      </c>
      <c r="F440" s="21">
        <v>1</v>
      </c>
      <c r="G440" s="5">
        <v>1</v>
      </c>
      <c r="H440" s="17">
        <v>0</v>
      </c>
      <c r="I440" s="26" t="s">
        <v>420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62</v>
      </c>
      <c r="O440" s="18">
        <v>1</v>
      </c>
      <c r="P440" s="5">
        <v>1</v>
      </c>
      <c r="Q440" s="21">
        <v>220311</v>
      </c>
      <c r="R440" s="25">
        <v>0.05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1</v>
      </c>
      <c r="AD440" s="25">
        <v>0</v>
      </c>
      <c r="AE440" s="18" t="s">
        <v>421</v>
      </c>
      <c r="AF440" s="18">
        <v>0</v>
      </c>
      <c r="AG440" s="18">
        <v>0</v>
      </c>
    </row>
    <row r="441" spans="3:33" s="5" customFormat="1" ht="20.100000000000001" customHeight="1">
      <c r="C441" s="26">
        <v>99003022</v>
      </c>
      <c r="D441" s="5" t="s">
        <v>419</v>
      </c>
      <c r="E441" s="16" t="s">
        <v>57</v>
      </c>
      <c r="F441" s="21">
        <v>1</v>
      </c>
      <c r="G441" s="5">
        <v>1</v>
      </c>
      <c r="H441" s="17">
        <v>0</v>
      </c>
      <c r="I441" s="26" t="s">
        <v>420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203011</v>
      </c>
      <c r="R441" s="25">
        <v>0.1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18"/>
      <c r="AF441" s="18">
        <v>0</v>
      </c>
      <c r="AG441" s="18">
        <v>0</v>
      </c>
    </row>
    <row r="442" spans="3:33" s="5" customFormat="1" ht="20.100000000000001" customHeight="1">
      <c r="C442" s="26">
        <v>99003023</v>
      </c>
      <c r="D442" s="5" t="s">
        <v>419</v>
      </c>
      <c r="E442" s="16" t="s">
        <v>57</v>
      </c>
      <c r="F442" s="21">
        <v>1</v>
      </c>
      <c r="G442" s="5">
        <v>1</v>
      </c>
      <c r="H442" s="17">
        <v>0</v>
      </c>
      <c r="I442" s="26" t="s">
        <v>420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203111</v>
      </c>
      <c r="R442" s="25">
        <v>0.1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25">
        <v>0</v>
      </c>
      <c r="AE442" s="18"/>
      <c r="AF442" s="18">
        <v>0</v>
      </c>
      <c r="AG442" s="18">
        <v>0</v>
      </c>
    </row>
    <row r="443" spans="3:33" s="5" customFormat="1" ht="20.100000000000001" customHeight="1">
      <c r="C443" s="26">
        <v>99003031</v>
      </c>
      <c r="D443" s="5" t="s">
        <v>422</v>
      </c>
      <c r="E443" s="20" t="s">
        <v>57</v>
      </c>
      <c r="F443" s="21">
        <v>1</v>
      </c>
      <c r="G443" s="5">
        <v>1</v>
      </c>
      <c r="H443" s="17">
        <v>0</v>
      </c>
      <c r="I443" s="26" t="s">
        <v>423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220311</v>
      </c>
      <c r="R443" s="25">
        <v>0.1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1</v>
      </c>
      <c r="AD443" s="25">
        <v>0</v>
      </c>
      <c r="AE443" s="18" t="s">
        <v>424</v>
      </c>
      <c r="AF443" s="18">
        <v>0</v>
      </c>
      <c r="AG443" s="18">
        <v>0</v>
      </c>
    </row>
    <row r="444" spans="3:33" s="5" customFormat="1" ht="20.100000000000001" customHeight="1">
      <c r="C444" s="26">
        <v>99003032</v>
      </c>
      <c r="D444" s="5" t="s">
        <v>422</v>
      </c>
      <c r="E444" s="24" t="s">
        <v>57</v>
      </c>
      <c r="F444" s="21">
        <v>1</v>
      </c>
      <c r="G444" s="5">
        <v>1</v>
      </c>
      <c r="H444" s="17">
        <v>0</v>
      </c>
      <c r="I444" s="26" t="s">
        <v>423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203011</v>
      </c>
      <c r="R444" s="25">
        <v>0.15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18"/>
      <c r="AF444" s="18">
        <v>0</v>
      </c>
      <c r="AG444" s="18">
        <v>0</v>
      </c>
    </row>
    <row r="445" spans="3:33" s="5" customFormat="1" ht="20.100000000000001" customHeight="1">
      <c r="C445" s="26">
        <v>99003033</v>
      </c>
      <c r="D445" s="5" t="s">
        <v>422</v>
      </c>
      <c r="E445" s="20" t="s">
        <v>57</v>
      </c>
      <c r="F445" s="21">
        <v>1</v>
      </c>
      <c r="G445" s="5">
        <v>1</v>
      </c>
      <c r="H445" s="17">
        <v>0</v>
      </c>
      <c r="I445" s="26" t="s">
        <v>423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203111</v>
      </c>
      <c r="R445" s="25">
        <v>0.15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0</v>
      </c>
      <c r="AE445" s="18"/>
      <c r="AF445" s="18">
        <v>0</v>
      </c>
      <c r="AG445" s="18">
        <v>0</v>
      </c>
    </row>
    <row r="446" spans="3:33" s="5" customFormat="1" ht="20.100000000000001" customHeight="1">
      <c r="C446" s="26">
        <v>99003041</v>
      </c>
      <c r="D446" s="5" t="s">
        <v>425</v>
      </c>
      <c r="E446" s="16" t="s">
        <v>57</v>
      </c>
      <c r="F446" s="21">
        <v>1</v>
      </c>
      <c r="G446" s="5">
        <v>1</v>
      </c>
      <c r="H446" s="17">
        <v>0</v>
      </c>
      <c r="I446" s="26" t="s">
        <v>426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220311</v>
      </c>
      <c r="R446" s="25">
        <v>0.15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1</v>
      </c>
      <c r="AD446" s="25">
        <v>0</v>
      </c>
      <c r="AE446" s="18" t="s">
        <v>427</v>
      </c>
      <c r="AF446" s="18">
        <v>0</v>
      </c>
      <c r="AG446" s="18">
        <v>0</v>
      </c>
    </row>
    <row r="447" spans="3:33" s="5" customFormat="1" ht="20.100000000000001" customHeight="1">
      <c r="C447" s="26">
        <v>99003042</v>
      </c>
      <c r="D447" s="5" t="s">
        <v>425</v>
      </c>
      <c r="E447" s="16" t="s">
        <v>57</v>
      </c>
      <c r="F447" s="21">
        <v>1</v>
      </c>
      <c r="G447" s="5">
        <v>1</v>
      </c>
      <c r="H447" s="17">
        <v>0</v>
      </c>
      <c r="I447" s="26" t="s">
        <v>426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203011</v>
      </c>
      <c r="R447" s="25">
        <v>0.2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25">
        <v>0</v>
      </c>
      <c r="AE447" s="18"/>
      <c r="AF447" s="18">
        <v>0</v>
      </c>
      <c r="AG447" s="18">
        <v>0</v>
      </c>
    </row>
    <row r="448" spans="3:33" s="5" customFormat="1" ht="20.100000000000001" customHeight="1">
      <c r="C448" s="26">
        <v>99003043</v>
      </c>
      <c r="D448" s="5" t="s">
        <v>425</v>
      </c>
      <c r="E448" s="20" t="s">
        <v>57</v>
      </c>
      <c r="F448" s="21">
        <v>1</v>
      </c>
      <c r="G448" s="5">
        <v>1</v>
      </c>
      <c r="H448" s="17">
        <v>0</v>
      </c>
      <c r="I448" s="26" t="s">
        <v>426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203111</v>
      </c>
      <c r="R448" s="25">
        <v>0.2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25">
        <v>0</v>
      </c>
      <c r="AE448" s="18"/>
      <c r="AF448" s="18">
        <v>0</v>
      </c>
      <c r="AG448" s="18">
        <v>0</v>
      </c>
    </row>
    <row r="449" spans="3:33" s="5" customFormat="1" ht="20.100000000000001" customHeight="1">
      <c r="C449" s="26">
        <v>99003051</v>
      </c>
      <c r="D449" s="5" t="s">
        <v>428</v>
      </c>
      <c r="E449" s="24" t="s">
        <v>57</v>
      </c>
      <c r="F449" s="21">
        <v>1</v>
      </c>
      <c r="G449" s="5">
        <v>1</v>
      </c>
      <c r="H449" s="17">
        <v>0</v>
      </c>
      <c r="I449" s="26" t="s">
        <v>429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220311</v>
      </c>
      <c r="R449" s="25">
        <v>0.2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1</v>
      </c>
      <c r="AD449" s="25">
        <v>0</v>
      </c>
      <c r="AE449" s="18" t="s">
        <v>430</v>
      </c>
      <c r="AF449" s="18">
        <v>0</v>
      </c>
      <c r="AG449" s="18">
        <v>0</v>
      </c>
    </row>
    <row r="450" spans="3:33" s="5" customFormat="1" ht="20.100000000000001" customHeight="1">
      <c r="C450" s="26">
        <v>99003052</v>
      </c>
      <c r="D450" s="5" t="s">
        <v>428</v>
      </c>
      <c r="E450" s="20" t="s">
        <v>57</v>
      </c>
      <c r="F450" s="21">
        <v>1</v>
      </c>
      <c r="G450" s="5">
        <v>1</v>
      </c>
      <c r="H450" s="17">
        <v>0</v>
      </c>
      <c r="I450" s="26" t="s">
        <v>429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203011</v>
      </c>
      <c r="R450" s="25">
        <v>0.25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25">
        <v>0</v>
      </c>
      <c r="AE450" s="18"/>
      <c r="AF450" s="18">
        <v>0</v>
      </c>
      <c r="AG450" s="18">
        <v>0</v>
      </c>
    </row>
    <row r="451" spans="3:33" s="5" customFormat="1" ht="20.100000000000001" customHeight="1">
      <c r="C451" s="26">
        <v>99003053</v>
      </c>
      <c r="D451" s="5" t="s">
        <v>428</v>
      </c>
      <c r="E451" s="16" t="s">
        <v>57</v>
      </c>
      <c r="F451" s="21">
        <v>1</v>
      </c>
      <c r="G451" s="5">
        <v>1</v>
      </c>
      <c r="H451" s="17">
        <v>0</v>
      </c>
      <c r="I451" s="26" t="s">
        <v>429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203111</v>
      </c>
      <c r="R451" s="25">
        <v>0.25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25">
        <v>0</v>
      </c>
      <c r="AE451" s="18"/>
      <c r="AF451" s="18">
        <v>0</v>
      </c>
      <c r="AG451" s="18">
        <v>0</v>
      </c>
    </row>
    <row r="452" spans="3:33" s="5" customFormat="1" ht="20.100000000000001" customHeight="1">
      <c r="C452" s="26">
        <v>99003061</v>
      </c>
      <c r="D452" s="5" t="s">
        <v>431</v>
      </c>
      <c r="E452" s="16" t="s">
        <v>57</v>
      </c>
      <c r="F452" s="21">
        <v>1</v>
      </c>
      <c r="G452" s="5">
        <v>1</v>
      </c>
      <c r="H452" s="17">
        <v>0</v>
      </c>
      <c r="I452" s="26" t="s">
        <v>432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220311</v>
      </c>
      <c r="R452" s="25">
        <v>0.25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1</v>
      </c>
      <c r="AD452" s="25">
        <v>0</v>
      </c>
      <c r="AE452" s="18" t="s">
        <v>433</v>
      </c>
      <c r="AF452" s="18">
        <v>0</v>
      </c>
      <c r="AG452" s="18">
        <v>0</v>
      </c>
    </row>
    <row r="453" spans="3:33" s="5" customFormat="1" ht="20.100000000000001" customHeight="1">
      <c r="C453" s="26">
        <v>99003062</v>
      </c>
      <c r="D453" s="5" t="s">
        <v>431</v>
      </c>
      <c r="E453" s="20" t="s">
        <v>57</v>
      </c>
      <c r="F453" s="21">
        <v>1</v>
      </c>
      <c r="G453" s="5">
        <v>1</v>
      </c>
      <c r="H453" s="17">
        <v>0</v>
      </c>
      <c r="I453" s="26" t="s">
        <v>432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203011</v>
      </c>
      <c r="R453" s="25">
        <v>0.3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18"/>
      <c r="AF453" s="18">
        <v>0</v>
      </c>
      <c r="AG453" s="18">
        <v>0</v>
      </c>
    </row>
    <row r="454" spans="3:33" s="5" customFormat="1" ht="20.100000000000001" customHeight="1">
      <c r="C454" s="26">
        <v>99003063</v>
      </c>
      <c r="D454" s="5" t="s">
        <v>431</v>
      </c>
      <c r="E454" s="24" t="s">
        <v>57</v>
      </c>
      <c r="F454" s="21">
        <v>1</v>
      </c>
      <c r="G454" s="5">
        <v>1</v>
      </c>
      <c r="H454" s="17">
        <v>0</v>
      </c>
      <c r="I454" s="26" t="s">
        <v>432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203111</v>
      </c>
      <c r="R454" s="25">
        <v>0.3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18"/>
      <c r="AF454" s="18">
        <v>0</v>
      </c>
      <c r="AG454" s="18">
        <v>0</v>
      </c>
    </row>
    <row r="455" spans="3:33" s="5" customFormat="1" ht="20.100000000000001" customHeight="1">
      <c r="C455" s="26">
        <v>99003064</v>
      </c>
      <c r="D455" s="5" t="s">
        <v>431</v>
      </c>
      <c r="E455" s="20" t="s">
        <v>57</v>
      </c>
      <c r="F455" s="21">
        <v>1</v>
      </c>
      <c r="G455" s="5">
        <v>1</v>
      </c>
      <c r="H455" s="17">
        <v>0</v>
      </c>
      <c r="I455" s="26" t="s">
        <v>432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200111</v>
      </c>
      <c r="R455" s="25">
        <v>0.05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18"/>
      <c r="AF455" s="18">
        <v>0</v>
      </c>
      <c r="AG455" s="18">
        <v>0</v>
      </c>
    </row>
    <row r="456" spans="3:33" s="5" customFormat="1" ht="20.100000000000001" customHeight="1">
      <c r="C456" s="26">
        <v>99004001</v>
      </c>
      <c r="D456" s="5" t="s">
        <v>451</v>
      </c>
      <c r="E456" s="20" t="s">
        <v>57</v>
      </c>
      <c r="F456" s="21">
        <v>1</v>
      </c>
      <c r="G456" s="5">
        <v>1</v>
      </c>
      <c r="H456" s="17">
        <v>0</v>
      </c>
      <c r="I456" s="26" t="s">
        <v>432</v>
      </c>
      <c r="J456" s="21">
        <v>10000</v>
      </c>
      <c r="K456" s="5">
        <v>0</v>
      </c>
      <c r="L456" s="5">
        <v>0</v>
      </c>
      <c r="M456" s="21">
        <v>1</v>
      </c>
      <c r="N456" s="17" t="s">
        <v>62</v>
      </c>
      <c r="O456" s="18">
        <v>4</v>
      </c>
      <c r="P456" s="5">
        <v>1</v>
      </c>
      <c r="Q456" s="21">
        <v>60031132</v>
      </c>
      <c r="R456" s="25">
        <v>0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4" customFormat="1" ht="20.100000000000001" customHeight="1">
      <c r="C457" s="26">
        <v>99004002</v>
      </c>
      <c r="D457" s="23" t="s">
        <v>464</v>
      </c>
      <c r="E457" s="20" t="s">
        <v>57</v>
      </c>
      <c r="F457" s="25">
        <v>1</v>
      </c>
      <c r="G457" s="17">
        <v>0</v>
      </c>
      <c r="H457" s="17">
        <v>0</v>
      </c>
      <c r="I457" s="25">
        <v>0</v>
      </c>
      <c r="J457" s="25">
        <v>15000</v>
      </c>
      <c r="K457" s="25">
        <v>0</v>
      </c>
      <c r="L457" s="25">
        <v>0</v>
      </c>
      <c r="M457" s="25">
        <v>4</v>
      </c>
      <c r="N457" s="17" t="s">
        <v>465</v>
      </c>
      <c r="O457" s="25">
        <v>1</v>
      </c>
      <c r="P457" s="25">
        <v>2</v>
      </c>
      <c r="Q457" s="25">
        <v>500</v>
      </c>
      <c r="R457" s="25">
        <v>15</v>
      </c>
      <c r="S457" s="25"/>
      <c r="T457" s="25">
        <v>0</v>
      </c>
      <c r="U457" s="25">
        <v>0</v>
      </c>
      <c r="V457" s="25">
        <v>0</v>
      </c>
      <c r="W457" s="17">
        <v>0</v>
      </c>
      <c r="X457" s="25">
        <v>0</v>
      </c>
      <c r="Y457" s="25">
        <v>1</v>
      </c>
      <c r="Z457" s="25">
        <v>0</v>
      </c>
      <c r="AA457" s="25">
        <v>0</v>
      </c>
      <c r="AB457" s="25">
        <v>0</v>
      </c>
      <c r="AC457" s="25">
        <v>0</v>
      </c>
      <c r="AD457" s="25">
        <v>40000002</v>
      </c>
      <c r="AE457" s="37"/>
      <c r="AF457" s="18">
        <v>0</v>
      </c>
      <c r="AG457" s="18">
        <v>0</v>
      </c>
    </row>
    <row r="458" spans="3:33" ht="20.100000000000001" customHeight="1"/>
    <row r="459" spans="3:33" ht="20.100000000000001" customHeight="1"/>
    <row r="460" spans="3:33" ht="20.100000000000001" customHeight="1"/>
    <row r="461" spans="3:33" ht="20.100000000000001" customHeight="1"/>
    <row r="462" spans="3:33" ht="20.100000000000001" customHeight="1"/>
    <row r="463" spans="3:33" ht="20.100000000000001" customHeight="1"/>
    <row r="464" spans="3:33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</sheetData>
  <autoFilter ref="V1:V484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FortuneCat0v0</cp:lastModifiedBy>
  <dcterms:created xsi:type="dcterms:W3CDTF">2006-09-16T16:00:00Z</dcterms:created>
  <dcterms:modified xsi:type="dcterms:W3CDTF">2023-08-31T03:42:08Z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