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562E76D-EC36-4F9F-AAFD-369C0B8ED5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aYuanFarmProto" sheetId="1" r:id="rId1"/>
  </sheets>
  <calcPr calcId="191029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</commentList>
</comments>
</file>

<file path=xl/sharedStrings.xml><?xml version="1.0" encoding="utf-8"?>
<sst xmlns="http://schemas.openxmlformats.org/spreadsheetml/2006/main" count="117" uniqueCount="80">
  <si>
    <t>Id</t>
  </si>
  <si>
    <t>int</t>
  </si>
  <si>
    <t>名称</t>
    <phoneticPr fontId="9" type="noConversion"/>
  </si>
  <si>
    <t>string</t>
    <phoneticPr fontId="9" type="noConversion"/>
  </si>
  <si>
    <t>Name</t>
    <phoneticPr fontId="8" type="noConversion"/>
  </si>
  <si>
    <t>1</t>
    <phoneticPr fontId="9" type="noConversion"/>
  </si>
  <si>
    <t>2</t>
    <phoneticPr fontId="9" type="noConversion"/>
  </si>
  <si>
    <t>等级</t>
    <phoneticPr fontId="8" type="noConversion"/>
  </si>
  <si>
    <t>Lv</t>
    <phoneticPr fontId="8" type="noConversion"/>
  </si>
  <si>
    <t>成长时间</t>
    <phoneticPr fontId="9" type="noConversion"/>
  </si>
  <si>
    <t>UpTime</t>
    <phoneticPr fontId="9" type="noConversion"/>
  </si>
  <si>
    <t>int[]</t>
    <phoneticPr fontId="8" type="noConversion"/>
  </si>
  <si>
    <t>PeopleNum</t>
    <phoneticPr fontId="9" type="noConversion"/>
  </si>
  <si>
    <t>人口数量</t>
    <phoneticPr fontId="9" type="noConversion"/>
  </si>
  <si>
    <t>购买价格</t>
    <phoneticPr fontId="9" type="noConversion"/>
  </si>
  <si>
    <t>出售价格</t>
    <phoneticPr fontId="9" type="noConversion"/>
  </si>
  <si>
    <t>BuyGold</t>
    <phoneticPr fontId="9" type="noConversion"/>
  </si>
  <si>
    <t>SellGold</t>
    <phoneticPr fontId="9" type="noConversion"/>
  </si>
  <si>
    <t>描述</t>
    <phoneticPr fontId="9" type="noConversion"/>
  </si>
  <si>
    <t>Speak</t>
    <phoneticPr fontId="9" type="noConversion"/>
  </si>
  <si>
    <t>Des</t>
    <phoneticPr fontId="9" type="noConversion"/>
  </si>
  <si>
    <t>收获道具ID</t>
    <phoneticPr fontId="8" type="noConversion"/>
  </si>
  <si>
    <t>GetItemID</t>
    <phoneticPr fontId="8" type="noConversion"/>
  </si>
  <si>
    <t>int</t>
    <phoneticPr fontId="8" type="noConversion"/>
  </si>
  <si>
    <t>葱</t>
    <phoneticPr fontId="9" type="noConversion"/>
  </si>
  <si>
    <t>蒜</t>
    <phoneticPr fontId="9" type="noConversion"/>
  </si>
  <si>
    <t>胡萝卜</t>
    <phoneticPr fontId="9" type="noConversion"/>
  </si>
  <si>
    <t>3</t>
    <phoneticPr fontId="9" type="noConversion"/>
  </si>
  <si>
    <t>红萝卜</t>
    <phoneticPr fontId="9" type="noConversion"/>
  </si>
  <si>
    <t>4</t>
    <phoneticPr fontId="9" type="noConversion"/>
  </si>
  <si>
    <t>红薯</t>
    <phoneticPr fontId="9" type="noConversion"/>
  </si>
  <si>
    <t>5</t>
    <phoneticPr fontId="9" type="noConversion"/>
  </si>
  <si>
    <t>包菜</t>
    <phoneticPr fontId="9" type="noConversion"/>
  </si>
  <si>
    <t>6</t>
    <phoneticPr fontId="9" type="noConversion"/>
  </si>
  <si>
    <t>土豆</t>
    <phoneticPr fontId="9" type="noConversion"/>
  </si>
  <si>
    <t>7</t>
    <phoneticPr fontId="9" type="noConversion"/>
  </si>
  <si>
    <t>西瓜</t>
    <phoneticPr fontId="9" type="noConversion"/>
  </si>
  <si>
    <t>8</t>
    <phoneticPr fontId="9" type="noConversion"/>
  </si>
  <si>
    <t>南瓜</t>
    <phoneticPr fontId="9" type="noConversion"/>
  </si>
  <si>
    <t>9</t>
    <phoneticPr fontId="9" type="noConversion"/>
  </si>
  <si>
    <t>黄瓜</t>
    <phoneticPr fontId="9" type="noConversion"/>
  </si>
  <si>
    <t>10</t>
    <phoneticPr fontId="9" type="noConversion"/>
  </si>
  <si>
    <t>西红柿</t>
    <phoneticPr fontId="9" type="noConversion"/>
  </si>
  <si>
    <t>11</t>
    <phoneticPr fontId="9" type="noConversion"/>
  </si>
  <si>
    <t>小麦</t>
    <phoneticPr fontId="9" type="noConversion"/>
  </si>
  <si>
    <t>12</t>
    <phoneticPr fontId="9" type="noConversion"/>
  </si>
  <si>
    <t>玉米</t>
    <phoneticPr fontId="9" type="noConversion"/>
  </si>
  <si>
    <t>13</t>
    <phoneticPr fontId="9" type="noConversion"/>
  </si>
  <si>
    <t>向日葵</t>
    <phoneticPr fontId="9" type="noConversion"/>
  </si>
  <si>
    <t>14</t>
    <phoneticPr fontId="9" type="noConversion"/>
  </si>
  <si>
    <t>ModelID</t>
    <phoneticPr fontId="9" type="noConversion"/>
  </si>
  <si>
    <t>模型ID</t>
    <phoneticPr fontId="9" type="noConversion"/>
  </si>
  <si>
    <t>0</t>
    <phoneticPr fontId="9" type="noConversion"/>
  </si>
  <si>
    <t>嗖嗖嗖……</t>
    <phoneticPr fontId="9" type="noConversion"/>
  </si>
  <si>
    <t>成熟时可获得:葱</t>
  </si>
  <si>
    <t>成熟时可获得:蒜</t>
  </si>
  <si>
    <t>成熟时可获得:胡萝卜</t>
  </si>
  <si>
    <t>成熟时可获得:红萝卜</t>
  </si>
  <si>
    <t>成熟时可获得:红薯</t>
  </si>
  <si>
    <t>成熟时可获得:包菜</t>
  </si>
  <si>
    <t>成熟时可获得:土豆</t>
  </si>
  <si>
    <t>成熟时可获得:西瓜</t>
  </si>
  <si>
    <t>成熟时可获得:南瓜</t>
  </si>
  <si>
    <t>成熟时可获得:黄瓜</t>
  </si>
  <si>
    <t>成熟时可获得:西红柿</t>
  </si>
  <si>
    <t>成熟时可获得:小麦</t>
  </si>
  <si>
    <t>成熟时可获得:玉米</t>
  </si>
  <si>
    <t>成熟时可获得:向日葵</t>
  </si>
  <si>
    <t>5760,14400,34560,69120</t>
  </si>
  <si>
    <t>7200,18000,43200,86400</t>
  </si>
  <si>
    <t>8640,21600,51840,103680</t>
  </si>
  <si>
    <t>10080,25200,60480,120960</t>
  </si>
  <si>
    <t>11520,28800,69120,138240</t>
  </si>
  <si>
    <t>12960,32400,77760,155520</t>
  </si>
  <si>
    <t>14400,36000,86400,172800</t>
  </si>
  <si>
    <t>15840,39600,95040,190080</t>
  </si>
  <si>
    <t>17280,43200,103680,207360</t>
  </si>
  <si>
    <t>18720,46800,112320,224640</t>
  </si>
  <si>
    <t>20160,50400,120960,241920</t>
  </si>
  <si>
    <t>21600,54000,129600,259200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</si>
</sst>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5101779229102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/>
      <right/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15">
    <xf numFmtId="0" fontId="0" fillId="0" borderId="0"/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/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4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6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49" fontId="5" fillId="17" borderId="5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7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5" fillId="17" borderId="7" xfId="0" applyNumberFormat="1" applyFont="1" applyFill="1" applyBorder="1" applyAlignment="1">
      <alignment horizontal="center" vertical="center"/>
    </xf>
    <xf numFmtId="49" fontId="5" fillId="17" borderId="5" xfId="0" quotePrefix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5" fillId="17" borderId="5" xfId="0" applyNumberFormat="1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23"/>
  <sheetViews>
    <sheetView tabSelected="1" workbookViewId="0">
      <selection activeCell="I8" sqref="I8"/>
    </sheetView>
  </sheetViews>
  <sheetFormatPr defaultColWidth="9" defaultRowHeight="14.25" x14ac:dyDescent="0.2"/>
  <cols>
    <col min="3" max="3" width="14" customWidth="1"/>
    <col min="4" max="6" width="17.875" customWidth="1"/>
    <col min="7" max="7" width="37" customWidth="1"/>
    <col min="8" max="8" width="14" customWidth="1"/>
    <col min="9" max="12" width="16.75" customWidth="1"/>
    <col min="13" max="13" width="16" customWidth="1"/>
  </cols>
  <sheetData>
    <row r="1" spans="3:13" s="1" customFormat="1" ht="15.75" x14ac:dyDescent="0.3">
      <c r="G1"/>
      <c r="I1"/>
      <c r="J1"/>
      <c r="K1"/>
    </row>
    <row r="3" spans="3:13" ht="20.100000000000001" customHeight="1" x14ac:dyDescent="0.2">
      <c r="C3" s="2" t="s">
        <v>0</v>
      </c>
      <c r="D3" s="6" t="s">
        <v>2</v>
      </c>
      <c r="E3" s="3" t="s">
        <v>7</v>
      </c>
      <c r="F3" s="3" t="s">
        <v>51</v>
      </c>
      <c r="G3" s="6" t="s">
        <v>9</v>
      </c>
      <c r="H3" s="6" t="s">
        <v>13</v>
      </c>
      <c r="I3" s="6" t="s">
        <v>14</v>
      </c>
      <c r="J3" s="6" t="s">
        <v>15</v>
      </c>
      <c r="K3" s="6" t="s">
        <v>21</v>
      </c>
      <c r="L3" s="6" t="s">
        <v>18</v>
      </c>
      <c r="M3" s="6" t="s">
        <v>18</v>
      </c>
    </row>
    <row r="4" spans="3:13" ht="20.100000000000001" customHeight="1" x14ac:dyDescent="0.2">
      <c r="C4" s="2" t="s">
        <v>0</v>
      </c>
      <c r="D4" s="7" t="s">
        <v>4</v>
      </c>
      <c r="E4" s="7" t="s">
        <v>8</v>
      </c>
      <c r="F4" s="7" t="s">
        <v>50</v>
      </c>
      <c r="G4" s="9" t="s">
        <v>10</v>
      </c>
      <c r="H4" s="9" t="s">
        <v>12</v>
      </c>
      <c r="I4" s="10" t="s">
        <v>16</v>
      </c>
      <c r="J4" s="10" t="s">
        <v>17</v>
      </c>
      <c r="K4" s="6" t="s">
        <v>22</v>
      </c>
      <c r="L4" s="10" t="s">
        <v>19</v>
      </c>
      <c r="M4" s="10" t="s">
        <v>20</v>
      </c>
    </row>
    <row r="5" spans="3:13" ht="20.100000000000001" customHeight="1" x14ac:dyDescent="0.2">
      <c r="C5" s="2" t="s">
        <v>1</v>
      </c>
      <c r="D5" s="6" t="s">
        <v>3</v>
      </c>
      <c r="E5" s="3" t="s">
        <v>1</v>
      </c>
      <c r="F5" s="3" t="s">
        <v>1</v>
      </c>
      <c r="G5" s="3" t="s">
        <v>11</v>
      </c>
      <c r="H5" s="4" t="s">
        <v>1</v>
      </c>
      <c r="I5" s="4" t="s">
        <v>1</v>
      </c>
      <c r="J5" s="4" t="s">
        <v>1</v>
      </c>
      <c r="K5" s="10" t="s">
        <v>23</v>
      </c>
      <c r="L5" s="6" t="s">
        <v>3</v>
      </c>
      <c r="M5" s="6" t="s">
        <v>3</v>
      </c>
    </row>
    <row r="6" spans="3:13" ht="20.100000000000001" customHeight="1" x14ac:dyDescent="0.2">
      <c r="C6" s="5">
        <v>100101</v>
      </c>
      <c r="D6" s="5" t="s">
        <v>24</v>
      </c>
      <c r="E6" s="5" t="s">
        <v>5</v>
      </c>
      <c r="F6" s="5">
        <v>100101</v>
      </c>
      <c r="G6" s="12" t="s">
        <v>68</v>
      </c>
      <c r="H6" s="8">
        <v>1</v>
      </c>
      <c r="I6" s="13">
        <v>1000</v>
      </c>
      <c r="J6" s="11" t="s">
        <v>52</v>
      </c>
      <c r="K6" s="14">
        <v>10033001</v>
      </c>
      <c r="L6" s="5" t="s">
        <v>53</v>
      </c>
      <c r="M6" s="15" t="s">
        <v>54</v>
      </c>
    </row>
    <row r="7" spans="3:13" ht="20.100000000000001" customHeight="1" x14ac:dyDescent="0.2">
      <c r="C7" s="5">
        <v>100201</v>
      </c>
      <c r="D7" s="5" t="s">
        <v>25</v>
      </c>
      <c r="E7" s="5" t="s">
        <v>6</v>
      </c>
      <c r="F7" s="5">
        <v>100201</v>
      </c>
      <c r="G7" s="12" t="s">
        <v>69</v>
      </c>
      <c r="H7" s="8">
        <v>1</v>
      </c>
      <c r="I7" s="13">
        <f t="shared" ref="I7:I11" si="0">I6+200</f>
        <v>1200</v>
      </c>
      <c r="J7" s="11" t="s">
        <v>52</v>
      </c>
      <c r="K7" s="14">
        <v>10033002</v>
      </c>
      <c r="L7" s="5" t="s">
        <v>53</v>
      </c>
      <c r="M7" s="15" t="s">
        <v>55</v>
      </c>
    </row>
    <row r="8" spans="3:13" ht="20.100000000000001" customHeight="1" x14ac:dyDescent="0.2">
      <c r="C8" s="5">
        <v>100301</v>
      </c>
      <c r="D8" s="5" t="s">
        <v>26</v>
      </c>
      <c r="E8" s="5" t="s">
        <v>27</v>
      </c>
      <c r="F8" s="5">
        <v>100301</v>
      </c>
      <c r="G8" s="12" t="s">
        <v>70</v>
      </c>
      <c r="H8" s="8">
        <v>1</v>
      </c>
      <c r="I8" s="13">
        <f t="shared" si="0"/>
        <v>1400</v>
      </c>
      <c r="J8" s="11" t="s">
        <v>52</v>
      </c>
      <c r="K8" s="14">
        <v>10033003</v>
      </c>
      <c r="L8" s="5" t="s">
        <v>53</v>
      </c>
      <c r="M8" s="15" t="s">
        <v>56</v>
      </c>
    </row>
    <row r="9" spans="3:13" ht="20.100000000000001" customHeight="1" x14ac:dyDescent="0.2">
      <c r="C9" s="5">
        <v>100401</v>
      </c>
      <c r="D9" s="5" t="s">
        <v>28</v>
      </c>
      <c r="E9" s="5" t="s">
        <v>29</v>
      </c>
      <c r="F9" s="5">
        <v>100401</v>
      </c>
      <c r="G9" s="12" t="s">
        <v>71</v>
      </c>
      <c r="H9" s="8">
        <v>1</v>
      </c>
      <c r="I9" s="13">
        <f t="shared" si="0"/>
        <v>1600</v>
      </c>
      <c r="J9" s="11" t="s">
        <v>52</v>
      </c>
      <c r="K9" s="14">
        <v>10033004</v>
      </c>
      <c r="L9" s="5" t="s">
        <v>53</v>
      </c>
      <c r="M9" s="15" t="s">
        <v>57</v>
      </c>
    </row>
    <row r="10" spans="3:13" ht="20.100000000000001" customHeight="1" x14ac:dyDescent="0.2">
      <c r="C10" s="5">
        <v>100501</v>
      </c>
      <c r="D10" s="5" t="s">
        <v>30</v>
      </c>
      <c r="E10" s="5" t="s">
        <v>31</v>
      </c>
      <c r="F10" s="5">
        <v>100501</v>
      </c>
      <c r="G10" s="12" t="s">
        <v>72</v>
      </c>
      <c r="H10" s="8">
        <v>1</v>
      </c>
      <c r="I10" s="13">
        <f t="shared" si="0"/>
        <v>1800</v>
      </c>
      <c r="J10" s="11" t="s">
        <v>52</v>
      </c>
      <c r="K10" s="14">
        <v>10033005</v>
      </c>
      <c r="L10" s="5" t="s">
        <v>53</v>
      </c>
      <c r="M10" s="15" t="s">
        <v>58</v>
      </c>
    </row>
    <row r="11" spans="3:13" ht="20.100000000000001" customHeight="1" x14ac:dyDescent="0.2">
      <c r="C11" s="5">
        <v>100601</v>
      </c>
      <c r="D11" s="5" t="s">
        <v>32</v>
      </c>
      <c r="E11" s="5" t="s">
        <v>33</v>
      </c>
      <c r="F11" s="5">
        <v>100601</v>
      </c>
      <c r="G11" s="12" t="s">
        <v>73</v>
      </c>
      <c r="H11" s="8">
        <v>1</v>
      </c>
      <c r="I11" s="13">
        <f t="shared" si="0"/>
        <v>2000</v>
      </c>
      <c r="J11" s="11" t="s">
        <v>52</v>
      </c>
      <c r="K11" s="14">
        <v>10033006</v>
      </c>
      <c r="L11" s="5" t="s">
        <v>53</v>
      </c>
      <c r="M11" s="15" t="s">
        <v>59</v>
      </c>
    </row>
    <row r="12" spans="3:13" ht="20.100000000000001" customHeight="1" x14ac:dyDescent="0.2">
      <c r="C12" s="5">
        <v>100701</v>
      </c>
      <c r="D12" s="5" t="s">
        <v>34</v>
      </c>
      <c r="E12" s="5" t="s">
        <v>35</v>
      </c>
      <c r="F12" s="5">
        <v>100701</v>
      </c>
      <c r="G12" s="12" t="s">
        <v>74</v>
      </c>
      <c r="H12" s="8">
        <v>1</v>
      </c>
      <c r="I12" s="13">
        <f>I11+300</f>
        <v>2300</v>
      </c>
      <c r="J12" s="11" t="s">
        <v>52</v>
      </c>
      <c r="K12" s="14">
        <v>10033007</v>
      </c>
      <c r="L12" s="5" t="s">
        <v>53</v>
      </c>
      <c r="M12" s="15" t="s">
        <v>60</v>
      </c>
    </row>
    <row r="13" spans="3:13" ht="20.100000000000001" customHeight="1" x14ac:dyDescent="0.2">
      <c r="C13" s="5">
        <v>100801</v>
      </c>
      <c r="D13" s="5" t="s">
        <v>36</v>
      </c>
      <c r="E13" s="5" t="s">
        <v>37</v>
      </c>
      <c r="F13" s="5">
        <v>100801</v>
      </c>
      <c r="G13" s="12" t="s">
        <v>75</v>
      </c>
      <c r="H13" s="8">
        <v>1</v>
      </c>
      <c r="I13" s="13">
        <f>I12+300</f>
        <v>2600</v>
      </c>
      <c r="J13" s="11" t="s">
        <v>52</v>
      </c>
      <c r="K13" s="14">
        <v>10033008</v>
      </c>
      <c r="L13" s="5" t="s">
        <v>53</v>
      </c>
      <c r="M13" s="15" t="s">
        <v>61</v>
      </c>
    </row>
    <row r="14" spans="3:13" ht="20.100000000000001" customHeight="1" x14ac:dyDescent="0.2">
      <c r="C14" s="5">
        <v>100901</v>
      </c>
      <c r="D14" s="5" t="s">
        <v>38</v>
      </c>
      <c r="E14" s="5" t="s">
        <v>39</v>
      </c>
      <c r="F14" s="5">
        <v>100901</v>
      </c>
      <c r="G14" s="12" t="s">
        <v>75</v>
      </c>
      <c r="H14" s="8">
        <v>1</v>
      </c>
      <c r="I14" s="13">
        <f t="shared" ref="I14:I19" si="1">I13+400</f>
        <v>3000</v>
      </c>
      <c r="J14" s="11" t="s">
        <v>52</v>
      </c>
      <c r="K14" s="14">
        <v>10033009</v>
      </c>
      <c r="L14" s="5" t="s">
        <v>53</v>
      </c>
      <c r="M14" s="15" t="s">
        <v>62</v>
      </c>
    </row>
    <row r="15" spans="3:13" ht="20.100000000000001" customHeight="1" x14ac:dyDescent="0.2">
      <c r="C15" s="5">
        <v>101001</v>
      </c>
      <c r="D15" s="5" t="s">
        <v>40</v>
      </c>
      <c r="E15" s="5" t="s">
        <v>41</v>
      </c>
      <c r="F15" s="5">
        <v>101001</v>
      </c>
      <c r="G15" s="12" t="s">
        <v>76</v>
      </c>
      <c r="H15" s="8">
        <v>1</v>
      </c>
      <c r="I15" s="13">
        <f t="shared" si="1"/>
        <v>3400</v>
      </c>
      <c r="J15" s="11" t="s">
        <v>52</v>
      </c>
      <c r="K15" s="14">
        <v>10033010</v>
      </c>
      <c r="L15" s="5" t="s">
        <v>53</v>
      </c>
      <c r="M15" s="15" t="s">
        <v>63</v>
      </c>
    </row>
    <row r="16" spans="3:13" ht="20.100000000000001" customHeight="1" x14ac:dyDescent="0.2">
      <c r="C16" s="5">
        <v>101101</v>
      </c>
      <c r="D16" s="5" t="s">
        <v>42</v>
      </c>
      <c r="E16" s="5" t="s">
        <v>43</v>
      </c>
      <c r="F16" s="5">
        <v>101101</v>
      </c>
      <c r="G16" s="12" t="s">
        <v>76</v>
      </c>
      <c r="H16" s="8">
        <v>1</v>
      </c>
      <c r="I16" s="13">
        <f t="shared" si="1"/>
        <v>3800</v>
      </c>
      <c r="J16" s="11" t="s">
        <v>52</v>
      </c>
      <c r="K16" s="14">
        <v>10033011</v>
      </c>
      <c r="L16" s="5" t="s">
        <v>53</v>
      </c>
      <c r="M16" s="15" t="s">
        <v>64</v>
      </c>
    </row>
    <row r="17" spans="3:13" ht="20.100000000000001" customHeight="1" x14ac:dyDescent="0.2">
      <c r="C17" s="5">
        <v>101201</v>
      </c>
      <c r="D17" s="5" t="s">
        <v>44</v>
      </c>
      <c r="E17" s="5" t="s">
        <v>45</v>
      </c>
      <c r="F17" s="5">
        <v>101201</v>
      </c>
      <c r="G17" s="12" t="s">
        <v>77</v>
      </c>
      <c r="H17" s="8">
        <v>1</v>
      </c>
      <c r="I17" s="13">
        <f t="shared" si="1"/>
        <v>4200</v>
      </c>
      <c r="J17" s="11" t="s">
        <v>52</v>
      </c>
      <c r="K17" s="14">
        <v>10033012</v>
      </c>
      <c r="L17" s="5" t="s">
        <v>53</v>
      </c>
      <c r="M17" s="15" t="s">
        <v>65</v>
      </c>
    </row>
    <row r="18" spans="3:13" ht="20.100000000000001" customHeight="1" x14ac:dyDescent="0.2">
      <c r="C18" s="5">
        <v>101301</v>
      </c>
      <c r="D18" s="5" t="s">
        <v>46</v>
      </c>
      <c r="E18" s="5" t="s">
        <v>47</v>
      </c>
      <c r="F18" s="5">
        <v>101301</v>
      </c>
      <c r="G18" s="12" t="s">
        <v>78</v>
      </c>
      <c r="H18" s="8">
        <v>1</v>
      </c>
      <c r="I18" s="13">
        <f t="shared" si="1"/>
        <v>4600</v>
      </c>
      <c r="J18" s="11" t="s">
        <v>52</v>
      </c>
      <c r="K18" s="14">
        <v>10033013</v>
      </c>
      <c r="L18" s="5" t="s">
        <v>53</v>
      </c>
      <c r="M18" s="15" t="s">
        <v>66</v>
      </c>
    </row>
    <row r="19" spans="3:13" ht="20.100000000000001" customHeight="1" x14ac:dyDescent="0.2">
      <c r="C19" s="5">
        <v>101401</v>
      </c>
      <c r="D19" s="5" t="s">
        <v>48</v>
      </c>
      <c r="E19" s="5" t="s">
        <v>49</v>
      </c>
      <c r="F19" s="5">
        <v>101401</v>
      </c>
      <c r="G19" s="12" t="s">
        <v>79</v>
      </c>
      <c r="H19" s="8">
        <v>1</v>
      </c>
      <c r="I19" s="13">
        <f t="shared" si="1"/>
        <v>5000</v>
      </c>
      <c r="J19" s="11" t="s">
        <v>52</v>
      </c>
      <c r="K19" s="14">
        <v>10033014</v>
      </c>
      <c r="L19" s="5" t="s">
        <v>53</v>
      </c>
      <c r="M19" s="15" t="s">
        <v>67</v>
      </c>
    </row>
    <row r="20" spans="3:13" ht="20.100000000000001" customHeight="1" x14ac:dyDescent="0.2"/>
    <row r="21" spans="3:13" ht="20.100000000000001" customHeight="1" x14ac:dyDescent="0.2"/>
    <row r="22" spans="3:13" ht="20.100000000000001" customHeight="1" x14ac:dyDescent="0.2"/>
    <row r="23" spans="3:13" ht="20.100000000000001" customHeight="1" x14ac:dyDescent="0.2"/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JiaYuanFarmProto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2023-03-17T10:02:21Z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