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D790028-AB4E-4C69-AFFD-1EC682746D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SkillBuffProto!$L$1:$L$357</definedName>
  </definedNames>
  <calcPr calcId="191029"/>
</workbook>
</file>

<file path=xl/calcChain.xml><?xml version="1.0" encoding="utf-8"?>
<calcChain xmlns="http://schemas.openxmlformats.org/spreadsheetml/2006/main">
  <c r="H329" i="1" l="1"/>
  <c r="H328" i="1"/>
  <c r="H327" i="1"/>
  <c r="H326" i="1"/>
  <c r="H325" i="1"/>
  <c r="H324" i="1"/>
  <c r="H323" i="1"/>
  <c r="H322" i="1"/>
  <c r="H321" i="1"/>
  <c r="H316" i="1"/>
  <c r="H315" i="1"/>
  <c r="H314" i="1"/>
  <c r="H313" i="1"/>
  <c r="H312" i="1"/>
  <c r="H311" i="1"/>
  <c r="H310" i="1"/>
  <c r="H309" i="1"/>
  <c r="H308" i="1"/>
  <c r="H303" i="1"/>
  <c r="H302" i="1"/>
  <c r="H301" i="1"/>
  <c r="H300" i="1"/>
  <c r="H299" i="1"/>
  <c r="H298" i="1"/>
  <c r="H297" i="1"/>
  <c r="H296" i="1"/>
  <c r="H295" i="1"/>
  <c r="H290" i="1"/>
  <c r="H289" i="1"/>
  <c r="H288" i="1"/>
  <c r="H287" i="1"/>
  <c r="H286" i="1"/>
  <c r="H285" i="1"/>
  <c r="H284" i="1"/>
  <c r="H283" i="1"/>
  <c r="H282" i="1"/>
  <c r="H277" i="1"/>
  <c r="H276" i="1"/>
  <c r="H275" i="1"/>
  <c r="H274" i="1"/>
  <c r="H273" i="1"/>
  <c r="H272" i="1"/>
  <c r="H271" i="1"/>
  <c r="H270" i="1"/>
  <c r="H269" i="1"/>
  <c r="H130" i="1"/>
  <c r="AA68" i="1"/>
  <c r="AA67" i="1"/>
  <c r="AA66" i="1"/>
  <c r="AA65" i="1"/>
  <c r="AA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<sst xmlns="http://schemas.openxmlformats.org/spreadsheetml/2006/main" count="1163" uniqueCount="339">
  <si>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</si>
  <si>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</si>
  <si>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</si>
  <si>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</si>
  <si>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</si>
  <si>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</si>
  <si>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</si>
  <si>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</si>
  <si>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</si>
  <si>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</si>
  <si>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</si>
  <si>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</si>
  <si>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</si>
  <si>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</si>
  <si>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</si>
  <si>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</si>
  <si>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</si>
  <si>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</si>
  <si>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</si>
  <si>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</si>
  <si>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</si>
  <si>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</si>
  <si>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</si>
  <si>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</si>
  <si>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</si>
  <si>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</si>
  <si>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</si>
  <si>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</si>
  <si>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</si>
  <si>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</si>
  <si>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</si>
  <si>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</si>
  <si>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</si>
  <si>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</si>
  <si>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</si>
  <si>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</si>
  <si>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</si>
  <si>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</si>
  <si>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</si>
  <si>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</si>
  <si>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</si>
  <si>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</si>
  <si>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</si>
  <si>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</si>
  <si>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</si>
  <si>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</si>
  <si>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</si>
  <si>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</si>
  <si>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</si>
  <si>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</si>
  <si>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</si>
  <si>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</si>
  <si>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</si>
  <si>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</si>
  <si>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</si>
  <si>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</si>
  <si>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</si>
  <si>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</si>
  <si>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</si>
  <si>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</si>
  <si>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</si>
  <si>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</si>
  <si>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</si>
  <si>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</si>
  <si>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</si>
  <si>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</si>
  <si>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</si>
  <si>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</si>
  <si>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</si>
  <si>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</si>
  <si>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</si>
  <si>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</si>
  <si>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</si>
  <si>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</si>
  <si>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</si>
  <si>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</si>
  <si>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</si>
  <si>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</si>
  <si>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</si>
  <si>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</si>
  <si>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</si>
  <si>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</si>
  <si>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</si>
  <si>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</si>
  <si>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</si>
  <si>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</si>
  <si>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</si>
  <si>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</si>
  <si>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</si>
  <si>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</si>
  <si>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</si>
  <si>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</si>
  <si>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</si>
  <si>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</si>
  <si>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</si>
  <si>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</si>
  <si>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</si>
  <si>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</si>
  <si>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</si>
  <si>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</si>
  <si>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</si>
  <si>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</si>
  <si>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</si>
  <si>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</si>
  <si>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</si>
  <si>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</si>
  <si>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</si>
  <si>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</si>
  <si>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</si>
  <si>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</si>
  <si>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</si>
  <si>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</si>
  <si>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</si>
  <si>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</si>
  <si>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</si>
  <si>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</si>
  <si>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</si>
  <si>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</si>
  <si>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</si>
  <si>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</si>
  <si>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</si>
  <si>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</si>
  <si>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</si>
  <si>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</si>
  <si>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</si>
  <si>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</si>
  <si>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</si>
  <si>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</si>
  <si>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</si>
  <si>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</si>
  <si>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</si>
  <si>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</si>
  <si>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</si>
  <si>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</si>
  <si>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</si>
  <si>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</si>
  <si>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</si>
  <si>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</si>
  <si>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</si>
  <si>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</si>
  <si>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</si>
  <si>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</si>
  <si>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</si>
  <si>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</si>
  <si>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</si>
  <si>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</si>
  <si>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</si>
  <si>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</si>
  <si>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</si>
  <si>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</si>
  <si>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</si>
  <si>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</si>
  <si>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</si>
  <si>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</si>
  <si>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</si>
  <si>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</si>
  <si>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</si>
  <si>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</si>
  <si>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</si>
  <si>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</si>
  <si>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</si>
  <si>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</si>
  <si>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</si>
  <si>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</si>
  <si>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</si>
  <si>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</si>
  <si>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</si>
  <si>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</si>
  <si>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</si>
  <si>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</si>
  <si>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</si>
  <si>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</si>
  <si>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</si>
  <si>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</si>
  <si>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</si>
  <si>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</si>
  <si>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</si>
  <si>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</si>
  <si>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</si>
  <si>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</si>
  <si>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</si>
  <si>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</si>
  <si>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</si>
  <si>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</si>
  <si>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</si>
  <si>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</si>
  <si>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</si>
  <si>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</si>
  <si>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</si>
  <si>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</si>
  <si>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</si>
  <si>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</si>
  <si>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</si>
  <si>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</si>
  <si>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</si>
  <si>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</si>
  <si>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</si>
  <si>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</si>
  <si>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</si>
  <si>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</si>
  <si>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</si>
  <si>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</si>
  <si>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</si>
  <si>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</si>
  <si>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</si>
  <si>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</si>
  <si>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</si>
  <si>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眩晕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</si>
  <si>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</si>
  <si>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</si>
  <si>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</si>
  <si>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</si>
  <si>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</si>
  <si>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</si>
  <si>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</si>
  <si>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</si>
  <si>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</si>
  <si>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</si>
  <si>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</si>
  <si>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</si>
  <si>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</si>
  <si>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</si>
  <si>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</si>
  <si>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</si>
  <si>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</si>
  <si>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</si>
  <si>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</si>
  <si>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</si>
  <si>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</si>
  <si>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</si>
  <si>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</si>
  <si>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</si>
  <si>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</si>
  <si>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</si>
  <si>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</si>
  <si>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</si>
  <si>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物防提升</t>
  </si>
  <si>
    <t>b201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</si>
  <si>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</si>
  <si>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</si>
  <si>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</si>
  <si>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</si>
  <si>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</si>
  <si>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</si>
  <si>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</si>
  <si>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</si>
  <si>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</si>
  <si>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</si>
  <si>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</si>
  <si>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</si>
  <si>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</si>
  <si>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</si>
  <si>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</si>
  <si>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</si>
  <si>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</si>
  <si>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</si>
  <si>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</si>
  <si>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</si>
  <si>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</si>
  <si>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</si>
  <si>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</si>
  <si>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</si>
  <si>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</si>
  <si>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</si>
  <si>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</si>
  <si>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</si>
  <si>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</si>
  <si>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</si>
  <si>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</si>
  <si>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</si>
  <si>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</si>
  <si>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</si>
  <si>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</si>
  <si>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</si>
  <si>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</si>
  <si>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</si>
  <si>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</si>
  <si>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</si>
  <si>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</si>
  <si>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</si>
  <si>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</si>
  <si>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</si>
  <si>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</si>
  <si>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</si>
  <si>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</si>
  <si>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</si>
  <si>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</si>
  <si>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</si>
  <si>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</si>
  <si>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</si>
  <si>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</si>
  <si>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</si>
  <si>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</si>
  <si>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</si>
  <si>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</si>
  <si>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</si>
  <si>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</si>
  <si>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</si>
  <si>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</si>
  <si>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</si>
  <si>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</si>
  <si>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</si>
  <si>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</si>
  <si>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</si>
  <si>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</si>
  <si>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</si>
  <si>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</si>
  <si>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</si>
  <si>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</si>
  <si>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</si>
  <si>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</si>
  <si>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</si>
  <si>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</si>
  <si>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</si>
  <si>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</si>
  <si>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</si>
  <si>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</si>
  <si>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</si>
  <si>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</si>
  <si>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</si>
  <si>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</si>
  <si>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</si>
  <si>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</si>
  <si>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</si>
  <si>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</si>
  <si>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</si>
  <si>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</si>
  <si>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</si>
  <si>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</si>
  <si>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</si>
  <si>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</si>
  <si>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</si>
  <si>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</si>
  <si>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</si>
  <si>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</si>
  <si>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</si>
  <si>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眩晕</t>
    <phoneticPr fontId="18" type="noConversion"/>
  </si>
  <si>
    <t>物防提升</t>
    <phoneticPr fontId="18" type="noConversion"/>
  </si>
  <si>
    <t>b201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</si>
</sst>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89013336588644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0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" fillId="0" borderId="0"/>
    <xf numFmtId="0" fontId="12" fillId="0" borderId="0">
      <alignment vertical="center"/>
    </xf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9" fillId="0" borderId="0" applyNumberFormat="0" applyFill="0" applyBorder="0" applyProtection="0"/>
    <xf numFmtId="0" fontId="12" fillId="0" borderId="0"/>
    <xf numFmtId="0" fontId="9" fillId="0" borderId="0" applyNumberFormat="0" applyFill="0" applyBorder="0" applyProtection="0"/>
    <xf numFmtId="0" fontId="12" fillId="0" borderId="0"/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2" xr:uid="{00000000-0005-0000-0000-000082000000}"/>
    <cellStyle name="20% - 强调文字颜色 1 2" xfId="4" xr:uid="{00000000-0005-0000-0000-000008000000}"/>
    <cellStyle name="20% - 强调文字颜色 1 2 2" xfId="85" xr:uid="{00000000-0005-0000-0000-000085000000}"/>
    <cellStyle name="20% - 强调文字颜色 1 2 2 2" xfId="14" xr:uid="{00000000-0005-0000-0000-000016000000}"/>
    <cellStyle name="20% - 强调文字颜色 1 2 2 2 2" xfId="86" xr:uid="{00000000-0005-0000-0000-000086000000}"/>
    <cellStyle name="20% - 强调文字颜色 1 2 2 2 2 2" xfId="72" xr:uid="{00000000-0005-0000-0000-000078000000}"/>
    <cellStyle name="20% - 强调文字颜色 1 2 2 2 2 3" xfId="74" xr:uid="{00000000-0005-0000-0000-00007A000000}"/>
    <cellStyle name="20% - 强调文字颜色 1 2 2 2 2 4" xfId="12" xr:uid="{00000000-0005-0000-0000-000014000000}"/>
    <cellStyle name="20% - 强调文字颜色 1 2 2 2 3" xfId="87" xr:uid="{00000000-0005-0000-0000-000087000000}"/>
    <cellStyle name="20% - 强调文字颜色 1 2 2 3" xfId="66" xr:uid="{00000000-0005-0000-0000-000072000000}"/>
    <cellStyle name="20% - 强调文字颜色 1 2 2 3 2" xfId="73" xr:uid="{00000000-0005-0000-0000-000079000000}"/>
    <cellStyle name="20% - 强调文字颜色 1 2 2 3 2 2" xfId="88" xr:uid="{00000000-0005-0000-0000-000088000000}"/>
    <cellStyle name="20% - 强调文字颜色 1 2 2 3 2 3" xfId="68" xr:uid="{00000000-0005-0000-0000-000074000000}"/>
    <cellStyle name="20% - 强调文字颜色 1 2 2 3 3" xfId="5" xr:uid="{00000000-0005-0000-0000-000009000000}"/>
    <cellStyle name="20% - 强调文字颜色 1 2 2 3 4" xfId="79" xr:uid="{00000000-0005-0000-0000-00007F000000}"/>
    <cellStyle name="20% - 强调文字颜色 1 2 2 4" xfId="81" xr:uid="{00000000-0005-0000-0000-000081000000}"/>
    <cellStyle name="20% - 强调文字颜色 1 2 2 4 2" xfId="91" xr:uid="{00000000-0005-0000-0000-00008B000000}"/>
    <cellStyle name="20% - 强调文字颜色 1 2 2 4 3" xfId="92" xr:uid="{00000000-0005-0000-0000-00008C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7" xr:uid="{00000000-0005-0000-0000-000091000000}"/>
    <cellStyle name="20% - 强调文字颜色 1 2 2 6 3" xfId="99" xr:uid="{00000000-0005-0000-0000-000093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2" xr:uid="{00000000-0005-0000-0000-0000B4000000}"/>
    <cellStyle name="20% - 强调文字颜色 1 2 9" xfId="136" xr:uid="{00000000-0005-0000-0000-0000B8000000}"/>
    <cellStyle name="20% - 强调文字颜色 1 3" xfId="140" xr:uid="{00000000-0005-0000-0000-0000BC000000}"/>
    <cellStyle name="20% - 强调文字颜色 1 3 2" xfId="143" xr:uid="{00000000-0005-0000-0000-0000BF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4" xr:uid="{00000000-0005-0000-0000-0000CA000000}"/>
    <cellStyle name="20% - 强调文字颜色 1 3 3 2" xfId="156" xr:uid="{00000000-0005-0000-0000-0000CC000000}"/>
    <cellStyle name="20% - 强调文字颜色 1 3 3 2 2" xfId="158" xr:uid="{00000000-0005-0000-0000-0000CE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9" xr:uid="{00000000-0005-0000-0000-0000CF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2" xr:uid="{00000000-0005-0000-0000-000042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1" xr:uid="{00000000-0005-0000-0000-0000DB000000}"/>
    <cellStyle name="20% - 强调文字颜色 1 3 6 3" xfId="8" xr:uid="{00000000-0005-0000-0000-00000D000000}"/>
    <cellStyle name="20% - 强调文字颜色 1 3 7" xfId="173" xr:uid="{00000000-0005-0000-0000-0000DD000000}"/>
    <cellStyle name="20% - 强调文字颜色 1 3 8" xfId="174" xr:uid="{00000000-0005-0000-0000-0000DE000000}"/>
    <cellStyle name="20% - 强调文字颜色 1 4" xfId="177" xr:uid="{00000000-0005-0000-0000-0000E1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3" xr:uid="{00000000-0005-0000-0000-000044000000}"/>
    <cellStyle name="20% - 强调文字颜色 1 5" xfId="183" xr:uid="{00000000-0005-0000-0000-0000E7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4" xr:uid="{00000000-0005-0000-0000-0000F2000000}"/>
    <cellStyle name="20% - 强调文字颜色 2 10" xfId="197" xr:uid="{00000000-0005-0000-0000-0000F5000000}"/>
    <cellStyle name="20% - 强调文字颜色 2 2" xfId="199" xr:uid="{00000000-0005-0000-0000-0000F7000000}"/>
    <cellStyle name="20% - 强调文字颜色 2 2 2" xfId="202" xr:uid="{00000000-0005-0000-0000-0000FA000000}"/>
    <cellStyle name="20% - 强调文字颜色 2 2 2 2" xfId="205" xr:uid="{00000000-0005-0000-0000-0000FD000000}"/>
    <cellStyle name="20% - 强调文字颜色 2 2 2 2 2" xfId="195" xr:uid="{00000000-0005-0000-0000-0000F3000000}"/>
    <cellStyle name="20% - 强调文字颜色 2 2 2 2 2 2" xfId="210" xr:uid="{00000000-0005-0000-0000-000002010000}"/>
    <cellStyle name="20% - 强调文字颜色 2 2 2 2 2 3" xfId="211" xr:uid="{00000000-0005-0000-0000-000003010000}"/>
    <cellStyle name="20% - 强调文字颜色 2 2 2 2 2 4" xfId="214" xr:uid="{00000000-0005-0000-0000-000006010000}"/>
    <cellStyle name="20% - 强调文字颜色 2 2 2 2 3" xfId="217" xr:uid="{00000000-0005-0000-0000-000009010000}"/>
    <cellStyle name="20% - 强调文字颜色 2 2 2 3" xfId="220" xr:uid="{00000000-0005-0000-0000-00000C010000}"/>
    <cellStyle name="20% - 强调文字颜色 2 2 2 3 2" xfId="223" xr:uid="{00000000-0005-0000-0000-00000F010000}"/>
    <cellStyle name="20% - 强调文字颜色 2 2 2 3 2 2" xfId="225" xr:uid="{00000000-0005-0000-0000-000011010000}"/>
    <cellStyle name="20% - 强调文字颜色 2 2 2 3 2 3" xfId="228" xr:uid="{00000000-0005-0000-0000-000014010000}"/>
    <cellStyle name="20% - 强调文字颜色 2 2 2 3 3" xfId="229" xr:uid="{00000000-0005-0000-0000-000015010000}"/>
    <cellStyle name="20% - 强调文字颜色 2 2 2 3 4" xfId="231" xr:uid="{00000000-0005-0000-0000-000017010000}"/>
    <cellStyle name="20% - 强调文字颜色 2 2 2 4" xfId="233" xr:uid="{00000000-0005-0000-0000-000019010000}"/>
    <cellStyle name="20% - 强调文字颜色 2 2 2 4 2" xfId="235" xr:uid="{00000000-0005-0000-0000-00001B010000}"/>
    <cellStyle name="20% - 强调文字颜色 2 2 2 4 3" xfId="238" xr:uid="{00000000-0005-0000-0000-00001E010000}"/>
    <cellStyle name="20% - 强调文字颜色 2 2 2 5" xfId="222" xr:uid="{00000000-0005-0000-0000-00000E010000}"/>
    <cellStyle name="20% - 强调文字颜色 2 2 2 5 2" xfId="226" xr:uid="{00000000-0005-0000-0000-000012010000}"/>
    <cellStyle name="20% - 强调文字颜色 2 2 2 6" xfId="230" xr:uid="{00000000-0005-0000-0000-000016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2" xr:uid="{00000000-0005-0000-0000-000018010000}"/>
    <cellStyle name="20% - 强调文字颜色 2 2 2 8" xfId="243" xr:uid="{00000000-0005-0000-0000-000023010000}"/>
    <cellStyle name="20% - 强调文字颜色 2 2 3" xfId="245" xr:uid="{00000000-0005-0000-0000-000025010000}"/>
    <cellStyle name="20% - 强调文字颜色 2 2 3 2" xfId="248" xr:uid="{00000000-0005-0000-0000-000028010000}"/>
    <cellStyle name="20% - 强调文字颜色 2 2 3 2 2" xfId="252" xr:uid="{00000000-0005-0000-0000-00002C010000}"/>
    <cellStyle name="20% - 强调文字颜色 2 2 3 2 3" xfId="254" xr:uid="{00000000-0005-0000-0000-00002E010000}"/>
    <cellStyle name="20% - 强调文字颜色 2 2 3 2 4" xfId="255" xr:uid="{00000000-0005-0000-0000-00002F010000}"/>
    <cellStyle name="20% - 强调文字颜色 2 2 3 3" xfId="257" xr:uid="{00000000-0005-0000-0000-000031010000}"/>
    <cellStyle name="20% - 强调文字颜色 2 2 4" xfId="261" xr:uid="{00000000-0005-0000-0000-000035010000}"/>
    <cellStyle name="20% - 强调文字颜色 2 2 4 2" xfId="263" xr:uid="{00000000-0005-0000-0000-000037010000}"/>
    <cellStyle name="20% - 强调文字颜色 2 2 4 2 2" xfId="75" xr:uid="{00000000-0005-0000-0000-00007B000000}"/>
    <cellStyle name="20% - 强调文字颜色 2 2 4 2 3" xfId="11" xr:uid="{00000000-0005-0000-0000-000013000000}"/>
    <cellStyle name="20% - 强调文字颜色 2 2 4 3" xfId="266" xr:uid="{00000000-0005-0000-0000-00003A010000}"/>
    <cellStyle name="20% - 强调文字颜色 2 2 4 4" xfId="269" xr:uid="{00000000-0005-0000-0000-00003D010000}"/>
    <cellStyle name="20% - 强调文字颜色 2 2 5" xfId="271" xr:uid="{00000000-0005-0000-0000-00003F010000}"/>
    <cellStyle name="20% - 强调文字颜色 2 2 5 2" xfId="273" xr:uid="{00000000-0005-0000-0000-000041010000}"/>
    <cellStyle name="20% - 强调文字颜色 2 2 5 3" xfId="275" xr:uid="{00000000-0005-0000-0000-000043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2" xr:uid="{00000000-0005-0000-0000-00004A010000}"/>
    <cellStyle name="20% - 强调文字颜色 2 2 9" xfId="284" xr:uid="{00000000-0005-0000-0000-00004C010000}"/>
    <cellStyle name="20% - 强调文字颜色 2 3" xfId="287" xr:uid="{00000000-0005-0000-0000-00004F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28" xr:uid="{00000000-0005-0000-0000-00002E000000}"/>
    <cellStyle name="20% - 强调文字颜色 2 3 2 2 3" xfId="31" xr:uid="{00000000-0005-0000-0000-000032000000}"/>
    <cellStyle name="20% - 强调文字颜色 2 3 2 2 4" xfId="36" xr:uid="{00000000-0005-0000-0000-000039000000}"/>
    <cellStyle name="20% - 强调文字颜色 2 3 2 3" xfId="294" xr:uid="{00000000-0005-0000-0000-000056010000}"/>
    <cellStyle name="20% - 强调文字颜色 2 3 3" xfId="296" xr:uid="{00000000-0005-0000-0000-000058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3" xr:uid="{00000000-0005-0000-0000-00005F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1" xr:uid="{00000000-0005-0000-0000-000002000000}"/>
    <cellStyle name="20% - 强调文字颜色 2 3 6 2" xfId="313" xr:uid="{00000000-0005-0000-0000-000069010000}"/>
    <cellStyle name="20% - 强调文字颜色 2 3 6 3" xfId="315" xr:uid="{00000000-0005-0000-0000-00006B010000}"/>
    <cellStyle name="20% - 强调文字颜色 2 3 7" xfId="317" xr:uid="{00000000-0005-0000-0000-00006D010000}"/>
    <cellStyle name="20% - 强调文字颜色 2 3 8" xfId="318" xr:uid="{00000000-0005-0000-0000-00006E010000}"/>
    <cellStyle name="20% - 强调文字颜色 2 4" xfId="320" xr:uid="{00000000-0005-0000-0000-000070010000}"/>
    <cellStyle name="20% - 强调文字颜色 2 4 2" xfId="39" xr:uid="{00000000-0005-0000-0000-00003F000000}"/>
    <cellStyle name="20% - 强调文字颜色 2 4 2 2" xfId="56" xr:uid="{00000000-0005-0000-0000-00005C000000}"/>
    <cellStyle name="20% - 强调文字颜色 2 4 2 3" xfId="3" xr:uid="{00000000-0005-0000-0000-000007000000}"/>
    <cellStyle name="20% - 强调文字颜色 2 4 2 4" xfId="57" xr:uid="{00000000-0005-0000-0000-000061000000}"/>
    <cellStyle name="20% - 强调文字颜色 2 4 3" xfId="325" xr:uid="{00000000-0005-0000-0000-000075010000}"/>
    <cellStyle name="20% - 强调文字颜色 2 5" xfId="327" xr:uid="{00000000-0005-0000-0000-000077010000}"/>
    <cellStyle name="20% - 强调文字颜色 2 5 2" xfId="331" xr:uid="{00000000-0005-0000-0000-00007B010000}"/>
    <cellStyle name="20% - 强调文字颜色 2 5 3" xfId="332" xr:uid="{00000000-0005-0000-0000-00007C010000}"/>
    <cellStyle name="20% - 强调文字颜色 2 5 4" xfId="334" xr:uid="{00000000-0005-0000-0000-00007E010000}"/>
    <cellStyle name="20% - 强调文字颜色 2 6" xfId="206" xr:uid="{00000000-0005-0000-0000-0000FE000000}"/>
    <cellStyle name="20% - 强调文字颜色 2 6 2" xfId="196" xr:uid="{00000000-0005-0000-0000-0000F4000000}"/>
    <cellStyle name="20% - 强调文字颜色 2 7" xfId="221" xr:uid="{00000000-0005-0000-0000-00000D010000}"/>
    <cellStyle name="20% - 强调文字颜色 2 8" xfId="234" xr:uid="{00000000-0005-0000-0000-00001A010000}"/>
    <cellStyle name="20% - 强调文字颜色 2 9" xfId="224" xr:uid="{00000000-0005-0000-0000-000010010000}"/>
    <cellStyle name="20% - 强调文字颜色 3 10" xfId="122" xr:uid="{00000000-0005-0000-0000-0000AA000000}"/>
    <cellStyle name="20% - 强调文字颜色 3 2" xfId="336" xr:uid="{00000000-0005-0000-0000-000080010000}"/>
    <cellStyle name="20% - 强调文字颜色 3 2 2" xfId="340" xr:uid="{00000000-0005-0000-0000-000084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72" xr:uid="{00000000-0005-0000-0000-0000DC000000}"/>
    <cellStyle name="20% - 强调文字颜色 3 2 2 3" xfId="349" xr:uid="{00000000-0005-0000-0000-00008D010000}"/>
    <cellStyle name="20% - 强调文字颜色 3 2 2 3 2" xfId="141" xr:uid="{00000000-0005-0000-0000-0000BD000000}"/>
    <cellStyle name="20% - 强调文字颜色 3 2 2 3 2 2" xfId="144" xr:uid="{00000000-0005-0000-0000-0000C0000000}"/>
    <cellStyle name="20% - 强调文字颜色 3 2 2 3 2 3" xfId="155" xr:uid="{00000000-0005-0000-0000-0000CB000000}"/>
    <cellStyle name="20% - 强调文字颜色 3 2 2 3 3" xfId="178" xr:uid="{00000000-0005-0000-0000-0000E2000000}"/>
    <cellStyle name="20% - 强调文字颜色 3 2 2 3 4" xfId="184" xr:uid="{00000000-0005-0000-0000-0000E8000000}"/>
    <cellStyle name="20% - 强调文字颜色 3 2 2 4" xfId="350" xr:uid="{00000000-0005-0000-0000-00008E010000}"/>
    <cellStyle name="20% - 强调文字颜色 3 2 2 4 2" xfId="288" xr:uid="{00000000-0005-0000-0000-000050010000}"/>
    <cellStyle name="20% - 强调文字颜色 3 2 2 4 3" xfId="321" xr:uid="{00000000-0005-0000-0000-000071010000}"/>
    <cellStyle name="20% - 强调文字颜色 3 2 2 5" xfId="352" xr:uid="{00000000-0005-0000-0000-000090010000}"/>
    <cellStyle name="20% - 强调文字颜色 3 2 2 5 2" xfId="51" xr:uid="{00000000-0005-0000-0000-000053000000}"/>
    <cellStyle name="20% - 强调文字颜色 3 2 2 6" xfId="354" xr:uid="{00000000-0005-0000-0000-000092010000}"/>
    <cellStyle name="20% - 强调文字颜色 3 2 2 6 2" xfId="355" xr:uid="{00000000-0005-0000-0000-000093010000}"/>
    <cellStyle name="20% - 强调文字颜色 3 2 2 6 3" xfId="357" xr:uid="{00000000-0005-0000-0000-000095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3" xr:uid="{00000000-0005-0000-0000-00008D000000}"/>
    <cellStyle name="20% - 强调文字颜色 3 2 3 2 3" xfId="364" xr:uid="{00000000-0005-0000-0000-00009C010000}"/>
    <cellStyle name="20% - 强调文字颜色 3 2 3 2 4" xfId="367" xr:uid="{00000000-0005-0000-0000-00009F010000}"/>
    <cellStyle name="20% - 强调文字颜色 3 2 3 3" xfId="2" xr:uid="{00000000-0005-0000-0000-000005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9" xr:uid="{00000000-0005-0000-0000-000089000000}"/>
    <cellStyle name="20% - 强调文字颜色 3 2 4 4" xfId="69" xr:uid="{00000000-0005-0000-0000-000075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200" xr:uid="{00000000-0005-0000-0000-0000F8000000}"/>
    <cellStyle name="20% - 强调文字颜色 3 2 7 2" xfId="203" xr:uid="{00000000-0005-0000-0000-0000FB000000}"/>
    <cellStyle name="20% - 强调文字颜色 3 2 7 3" xfId="246" xr:uid="{00000000-0005-0000-0000-000026010000}"/>
    <cellStyle name="20% - 强调文字颜色 3 2 8" xfId="289" xr:uid="{00000000-0005-0000-0000-000051010000}"/>
    <cellStyle name="20% - 强调文字颜色 3 2 9" xfId="322" xr:uid="{00000000-0005-0000-0000-000072010000}"/>
    <cellStyle name="20% - 强调文字颜色 3 3" xfId="50" xr:uid="{00000000-0005-0000-0000-000052000000}"/>
    <cellStyle name="20% - 强调文字颜色 3 3 2" xfId="63" xr:uid="{00000000-0005-0000-0000-00006D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4" xr:uid="{00000000-0005-0000-0000-00006A010000}"/>
    <cellStyle name="20% - 强调文字颜色 3 3 2 2 4" xfId="316" xr:uid="{00000000-0005-0000-0000-00006C010000}"/>
    <cellStyle name="20% - 强调文字颜色 3 3 2 3" xfId="383" xr:uid="{00000000-0005-0000-0000-0000AF010000}"/>
    <cellStyle name="20% - 强调文字颜色 3 3 3" xfId="385" xr:uid="{00000000-0005-0000-0000-0000B1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1" xr:uid="{00000000-0005-0000-0000-0000B7010000}"/>
    <cellStyle name="20% - 强调文字颜色 3 3 4" xfId="394" xr:uid="{00000000-0005-0000-0000-0000BA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2" xr:uid="{00000000-0005-0000-0000-000004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09" xr:uid="{00000000-0005-0000-0000-0000C9010000}"/>
    <cellStyle name="20% - 强调文字颜色 3 3 7" xfId="337" xr:uid="{00000000-0005-0000-0000-000081010000}"/>
    <cellStyle name="20% - 强调文字颜色 3 3 8" xfId="52" xr:uid="{00000000-0005-0000-0000-000054000000}"/>
    <cellStyle name="20% - 强调文字颜色 3 4" xfId="412" xr:uid="{00000000-0005-0000-0000-0000CC010000}"/>
    <cellStyle name="20% - 强调文字颜色 3 4 2" xfId="414" xr:uid="{00000000-0005-0000-0000-0000CE010000}"/>
    <cellStyle name="20% - 强调文字颜色 3 4 2 2" xfId="218" xr:uid="{00000000-0005-0000-0000-00000A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19" xr:uid="{00000000-0005-0000-0000-0000D3010000}"/>
    <cellStyle name="20% - 强调文字颜色 3 5" xfId="421" xr:uid="{00000000-0005-0000-0000-0000D5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9" xr:uid="{00000000-0005-0000-0000-000029010000}"/>
    <cellStyle name="20% - 强调文字颜色 3 6 2" xfId="253" xr:uid="{00000000-0005-0000-0000-00002D010000}"/>
    <cellStyle name="20% - 强调文字颜色 3 7" xfId="258" xr:uid="{00000000-0005-0000-0000-000032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2" xr:uid="{00000000-0005-0000-0000-0000B8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5" xr:uid="{00000000-0005-0000-0000-0000BB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0" xr:uid="{00000000-0005-0000-0000-000040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3" xr:uid="{00000000-0005-0000-0000-000005010000}"/>
    <cellStyle name="20% - 强调文字颜色 4 2 2 3 2 2" xfId="433" xr:uid="{00000000-0005-0000-0000-0000E1010000}"/>
    <cellStyle name="20% - 强调文字颜色 4 2 2 3 2 3" xfId="435" xr:uid="{00000000-0005-0000-0000-0000E3010000}"/>
    <cellStyle name="20% - 强调文字颜色 4 2 2 3 3" xfId="215" xr:uid="{00000000-0005-0000-0000-000007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0" xr:uid="{00000000-0005-0000-0000-0000CA010000}"/>
    <cellStyle name="20% - 强调文字颜色 4 2 2 5" xfId="338" xr:uid="{00000000-0005-0000-0000-000082010000}"/>
    <cellStyle name="20% - 强调文字颜色 4 2 2 5 2" xfId="341" xr:uid="{00000000-0005-0000-0000-000085010000}"/>
    <cellStyle name="20% - 强调文字颜色 4 2 2 6" xfId="53" xr:uid="{00000000-0005-0000-0000-000055000000}"/>
    <cellStyle name="20% - 强调文字颜色 4 2 2 6 2" xfId="64" xr:uid="{00000000-0005-0000-0000-00006E000000}"/>
    <cellStyle name="20% - 强调文字颜色 4 2 2 6 3" xfId="386" xr:uid="{00000000-0005-0000-0000-0000B2010000}"/>
    <cellStyle name="20% - 强调文字颜色 4 2 2 7" xfId="413" xr:uid="{00000000-0005-0000-0000-0000CD010000}"/>
    <cellStyle name="20% - 强调文字颜色 4 2 2 8" xfId="422" xr:uid="{00000000-0005-0000-0000-0000D6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9" xr:uid="{00000000-0005-0000-0000-00001F010000}"/>
    <cellStyle name="20% - 强调文字颜色 4 2 3 2 3" xfId="83" xr:uid="{00000000-0005-0000-0000-000083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6" xr:uid="{00000000-0005-0000-0000-0000EE010000}"/>
    <cellStyle name="20% - 强调文字颜色 4 2 4 3" xfId="7" xr:uid="{00000000-0005-0000-0000-00000C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6" xr:uid="{00000000-0005-0000-0000-000030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8" xr:uid="{00000000-0005-0000-0000-000092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100" xr:uid="{00000000-0005-0000-0000-000094000000}"/>
    <cellStyle name="20% - 强调文字颜色 4 2 9" xfId="456" xr:uid="{00000000-0005-0000-0000-0000F8010000}"/>
    <cellStyle name="20% - 强调文字颜色 4 3" xfId="356" xr:uid="{00000000-0005-0000-0000-000094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4" xr:uid="{00000000-0005-0000-0000-000000020000}"/>
    <cellStyle name="20% - 强调文字颜色 4 3 2 2 3" xfId="24" xr:uid="{00000000-0005-0000-0000-000028000000}"/>
    <cellStyle name="20% - 强调文字颜色 4 3 2 2 4" xfId="466" xr:uid="{00000000-0005-0000-0000-000002020000}"/>
    <cellStyle name="20% - 强调文字颜色 4 3 2 3" xfId="468" xr:uid="{00000000-0005-0000-0000-000004020000}"/>
    <cellStyle name="20% - 强调文字颜色 4 3 3" xfId="469" xr:uid="{00000000-0005-0000-0000-000005020000}"/>
    <cellStyle name="20% - 强调文字颜色 4 3 3 2" xfId="471" xr:uid="{00000000-0005-0000-0000-000007020000}"/>
    <cellStyle name="20% - 强调文字颜色 4 3 3 2 2" xfId="473" xr:uid="{00000000-0005-0000-0000-000009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5" xr:uid="{00000000-0005-0000-0000-000001020000}"/>
    <cellStyle name="20% - 强调文字颜色 4 3 4 3" xfId="25" xr:uid="{00000000-0005-0000-0000-000029000000}"/>
    <cellStyle name="20% - 强调文字颜色 4 3 5" xfId="467" xr:uid="{00000000-0005-0000-0000-000003020000}"/>
    <cellStyle name="20% - 强调文字颜色 4 3 5 2" xfId="477" xr:uid="{00000000-0005-0000-0000-00000D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8" xr:uid="{00000000-0005-0000-0000-000096010000}"/>
    <cellStyle name="20% - 强调文字颜色 4 4 2" xfId="26" xr:uid="{00000000-0005-0000-0000-00002A000000}"/>
    <cellStyle name="20% - 强调文字颜色 4 4 2 2" xfId="32" xr:uid="{00000000-0005-0000-0000-000033000000}"/>
    <cellStyle name="20% - 强调文字颜色 4 4 2 3" xfId="37" xr:uid="{00000000-0005-0000-0000-00003A000000}"/>
    <cellStyle name="20% - 强调文字颜色 4 4 2 4" xfId="21" xr:uid="{00000000-0005-0000-0000-000023000000}"/>
    <cellStyle name="20% - 强调文字颜色 4 4 3" xfId="198" xr:uid="{00000000-0005-0000-0000-0000F6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3" xr:uid="{00000000-0005-0000-0000-0000FF010000}"/>
    <cellStyle name="20% - 强调文字颜色 4 6" xfId="265" xr:uid="{00000000-0005-0000-0000-000039010000}"/>
    <cellStyle name="20% - 强调文字颜色 4 6 2" xfId="78" xr:uid="{00000000-0005-0000-0000-00007E000000}"/>
    <cellStyle name="20% - 强调文字颜色 4 7" xfId="268" xr:uid="{00000000-0005-0000-0000-00003C010000}"/>
    <cellStyle name="20% - 强调文字颜色 4 8" xfId="270" xr:uid="{00000000-0005-0000-0000-00003E010000}"/>
    <cellStyle name="20% - 强调文字颜色 4 9" xfId="227" xr:uid="{00000000-0005-0000-0000-000013010000}"/>
    <cellStyle name="20% - 强调文字颜色 5 10" xfId="396" xr:uid="{00000000-0005-0000-0000-0000BC010000}"/>
    <cellStyle name="20% - 强调文字颜色 5 2" xfId="486" xr:uid="{00000000-0005-0000-0000-000016020000}"/>
    <cellStyle name="20% - 强调文字颜色 5 2 2" xfId="488" xr:uid="{00000000-0005-0000-0000-000018020000}"/>
    <cellStyle name="20% - 强调文字颜色 5 2 2 2" xfId="135" xr:uid="{00000000-0005-0000-0000-0000B7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9" xr:uid="{00000000-0005-0000-0000-0000BB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3" xr:uid="{00000000-0005-0000-0000-000027020000}"/>
    <cellStyle name="20% - 强调文字颜色 5 2 2 4" xfId="505" xr:uid="{00000000-0005-0000-0000-000029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6" xr:uid="{00000000-0005-0000-0000-000034020000}"/>
    <cellStyle name="20% - 强调文字颜色 5 2 3 2" xfId="176" xr:uid="{00000000-0005-0000-0000-0000E0000000}"/>
    <cellStyle name="20% - 强调文字颜色 5 2 3 2 2" xfId="323" xr:uid="{00000000-0005-0000-0000-000073010000}"/>
    <cellStyle name="20% - 强调文字颜色 5 2 3 2 3" xfId="329" xr:uid="{00000000-0005-0000-0000-000079010000}"/>
    <cellStyle name="20% - 强调文字颜色 5 2 3 2 4" xfId="209" xr:uid="{00000000-0005-0000-0000-000001010000}"/>
    <cellStyle name="20% - 强调文字颜色 5 2 3 3" xfId="35" xr:uid="{00000000-0005-0000-0000-000037000000}"/>
    <cellStyle name="20% - 强调文字颜色 5 2 4" xfId="518" xr:uid="{00000000-0005-0000-0000-000036020000}"/>
    <cellStyle name="20% - 强调文字颜色 5 2 4 2" xfId="521" xr:uid="{00000000-0005-0000-0000-000039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4" xr:uid="{00000000-0005-0000-0000-00003C020000}"/>
    <cellStyle name="20% - 强调文字颜色 5 2 4 4" xfId="526" xr:uid="{00000000-0005-0000-0000-00003E020000}"/>
    <cellStyle name="20% - 强调文字颜色 5 2 5" xfId="528" xr:uid="{00000000-0005-0000-0000-000040020000}"/>
    <cellStyle name="20% - 强调文字颜色 5 2 5 2" xfId="48" xr:uid="{00000000-0005-0000-0000-00004D000000}"/>
    <cellStyle name="20% - 强调文字颜色 5 2 5 3" xfId="529" xr:uid="{00000000-0005-0000-0000-000041020000}"/>
    <cellStyle name="20% - 强调文字颜色 5 2 6" xfId="532" xr:uid="{00000000-0005-0000-0000-000044020000}"/>
    <cellStyle name="20% - 强调文字颜色 5 2 6 2" xfId="534" xr:uid="{00000000-0005-0000-0000-000046020000}"/>
    <cellStyle name="20% - 强调文字颜色 5 2 7" xfId="536" xr:uid="{00000000-0005-0000-0000-000048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0" xr:uid="{00000000-0005-0000-0000-00004C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4" xr:uid="{00000000-0005-0000-0000-000050020000}"/>
    <cellStyle name="20% - 强调文字颜色 5 3 2 2" xfId="283" xr:uid="{00000000-0005-0000-0000-00004B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6" xr:uid="{00000000-0005-0000-0000-00004E010000}"/>
    <cellStyle name="20% - 强调文字颜色 5 3 3" xfId="30" xr:uid="{00000000-0005-0000-0000-000030000000}"/>
    <cellStyle name="20% - 强调文字颜色 5 3 3 2" xfId="319" xr:uid="{00000000-0005-0000-0000-00006F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3" xr:uid="{00000000-0005-0000-0000-000034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8" xr:uid="{00000000-0005-0000-0000-00003B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67" xr:uid="{00000000-0005-0000-0000-000073000000}"/>
    <cellStyle name="20% - 强调文字颜色 5 4" xfId="554" xr:uid="{00000000-0005-0000-0000-00005A020000}"/>
    <cellStyle name="20% - 强调文字颜色 5 4 2" xfId="351" xr:uid="{00000000-0005-0000-0000-00008F010000}"/>
    <cellStyle name="20% - 强调文字颜色 5 4 2 2" xfId="290" xr:uid="{00000000-0005-0000-0000-000052010000}"/>
    <cellStyle name="20% - 强调文字颜色 5 4 2 3" xfId="324" xr:uid="{00000000-0005-0000-0000-000074010000}"/>
    <cellStyle name="20% - 强调文字颜色 5 4 2 4" xfId="330" xr:uid="{00000000-0005-0000-0000-00007A010000}"/>
    <cellStyle name="20% - 强调文字颜色 5 4 3" xfId="353" xr:uid="{00000000-0005-0000-0000-000091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2" xr:uid="{00000000-0005-0000-0000-000008020000}"/>
    <cellStyle name="20% - 强调文字颜色 5 6" xfId="274" xr:uid="{00000000-0005-0000-0000-000042010000}"/>
    <cellStyle name="20% - 强调文字颜色 5 6 2" xfId="71" xr:uid="{00000000-0005-0000-0000-000077000000}"/>
    <cellStyle name="20% - 强调文字颜色 5 7" xfId="276" xr:uid="{00000000-0005-0000-0000-000044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8" xr:uid="{00000000-0005-0000-0000-0000F0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80" xr:uid="{00000000-0005-0000-0000-000080000000}"/>
    <cellStyle name="20% - 强调文字颜色 6 2 2 2 2" xfId="561" xr:uid="{00000000-0005-0000-0000-000061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4" xr:uid="{00000000-0005-0000-0000-000064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7" xr:uid="{00000000-0005-0000-0000-000027010000}"/>
    <cellStyle name="20% - 强调文字颜色 6 2 2 3 2 2" xfId="250" xr:uid="{00000000-0005-0000-0000-00002A010000}"/>
    <cellStyle name="20% - 强调文字颜色 6 2 2 3 2 3" xfId="259" xr:uid="{00000000-0005-0000-0000-000033010000}"/>
    <cellStyle name="20% - 强调文字颜色 6 2 2 3 3" xfId="262" xr:uid="{00000000-0005-0000-0000-000036010000}"/>
    <cellStyle name="20% - 强调文字颜色 6 2 2 3 4" xfId="272" xr:uid="{00000000-0005-0000-0000-000040010000}"/>
    <cellStyle name="20% - 强调文字颜色 6 2 2 4" xfId="568" xr:uid="{00000000-0005-0000-0000-000068020000}"/>
    <cellStyle name="20% - 强调文字颜色 6 2 2 4 2" xfId="297" xr:uid="{00000000-0005-0000-0000-000059010000}"/>
    <cellStyle name="20% - 强调文字颜色 6 2 2 4 3" xfId="304" xr:uid="{00000000-0005-0000-0000-000060010000}"/>
    <cellStyle name="20% - 强调文字颜色 6 2 2 5" xfId="434" xr:uid="{00000000-0005-0000-0000-0000E2010000}"/>
    <cellStyle name="20% - 强调文字颜色 6 2 2 5 2" xfId="326" xr:uid="{00000000-0005-0000-0000-000076010000}"/>
    <cellStyle name="20% - 强调文字颜色 6 2 2 6" xfId="436" xr:uid="{00000000-0005-0000-0000-0000E4010000}"/>
    <cellStyle name="20% - 强调文字颜色 6 2 2 6 2" xfId="333" xr:uid="{00000000-0005-0000-0000-00007D010000}"/>
    <cellStyle name="20% - 强调文字颜色 6 2 2 6 3" xfId="335" xr:uid="{00000000-0005-0000-0000-00007F010000}"/>
    <cellStyle name="20% - 强调文字颜色 6 2 2 7" xfId="415" xr:uid="{00000000-0005-0000-0000-0000CF010000}"/>
    <cellStyle name="20% - 强调文字颜色 6 2 2 8" xfId="420" xr:uid="{00000000-0005-0000-0000-0000D4010000}"/>
    <cellStyle name="20% - 强调文字颜色 6 2 3" xfId="569" xr:uid="{00000000-0005-0000-0000-000069020000}"/>
    <cellStyle name="20% - 强调文字颜色 6 2 3 2" xfId="365" xr:uid="{00000000-0005-0000-0000-00009D010000}"/>
    <cellStyle name="20% - 强调文字颜色 6 2 3 2 2" xfId="411" xr:uid="{00000000-0005-0000-0000-0000CB010000}"/>
    <cellStyle name="20% - 强调文字颜色 6 2 3 2 3" xfId="570" xr:uid="{00000000-0005-0000-0000-00006A020000}"/>
    <cellStyle name="20% - 强调文字颜色 6 2 3 2 4" xfId="571" xr:uid="{00000000-0005-0000-0000-00006B020000}"/>
    <cellStyle name="20% - 强调文字颜色 6 2 3 3" xfId="368" xr:uid="{00000000-0005-0000-0000-0000A0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8" xr:uid="{00000000-0005-0000-0000-0000FA010000}"/>
    <cellStyle name="20% - 强调文字颜色 6 2 5 3" xfId="579" xr:uid="{00000000-0005-0000-0000-000073020000}"/>
    <cellStyle name="20% - 强调文字颜色 6 2 6" xfId="580" xr:uid="{00000000-0005-0000-0000-000074020000}"/>
    <cellStyle name="20% - 强调文字颜色 6 2 6 2" xfId="582" xr:uid="{00000000-0005-0000-0000-000076020000}"/>
    <cellStyle name="20% - 强调文字颜色 6 2 7" xfId="583" xr:uid="{00000000-0005-0000-0000-000077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45" xr:uid="{00000000-0005-0000-0000-00004A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E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2" xr:uid="{00000000-0005-0000-0000-00009E020000}"/>
    <cellStyle name="20% - 强调文字颜色 6 8" xfId="624" xr:uid="{00000000-0005-0000-0000-0000A0020000}"/>
    <cellStyle name="20% - 强调文字颜色 6 9" xfId="626" xr:uid="{00000000-0005-0000-0000-0000A2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6" xr:uid="{00000000-0005-0000-0000-0000B6020000}"/>
    <cellStyle name="40% - 强调文字颜色 1 2 2 5 2" xfId="366" xr:uid="{00000000-0005-0000-0000-00009E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59" xr:uid="{00000000-0005-0000-0000-0000C3020000}"/>
    <cellStyle name="40% - 强调文字颜色 1 2 4 2" xfId="661" xr:uid="{00000000-0005-0000-0000-0000C5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5" xr:uid="{00000000-0005-0000-0000-0000C9020000}"/>
    <cellStyle name="40% - 强调文字颜色 1 2 4 4" xfId="667" xr:uid="{00000000-0005-0000-0000-0000CB020000}"/>
    <cellStyle name="40% - 强调文字颜色 1 2 5" xfId="669" xr:uid="{00000000-0005-0000-0000-0000CD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2" xr:uid="{00000000-0005-0000-0000-000062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0" xr:uid="{00000000-0005-0000-0000-0000E2020000}"/>
    <cellStyle name="40% - 强调文字颜色 1 3 4 2" xfId="692" xr:uid="{00000000-0005-0000-0000-0000E4020000}"/>
    <cellStyle name="40% - 强调文字颜色 1 3 4 3" xfId="694" xr:uid="{00000000-0005-0000-0000-0000E6020000}"/>
    <cellStyle name="40% - 强调文字颜色 1 3 5" xfId="696" xr:uid="{00000000-0005-0000-0000-0000E8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3" xr:uid="{00000000-0005-0000-0000-0000F9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7" xr:uid="{00000000-0005-0000-0000-00001D010000}"/>
    <cellStyle name="40% - 强调文字颜色 2 2" xfId="717" xr:uid="{00000000-0005-0000-0000-0000FD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6" xr:uid="{00000000-0005-0000-0000-00000A000000}"/>
    <cellStyle name="40% - 强调文字颜色 2 2 3 2 3" xfId="742" xr:uid="{00000000-0005-0000-0000-000016030000}"/>
    <cellStyle name="40% - 强调文字颜色 2 2 3 2 4" xfId="487" xr:uid="{00000000-0005-0000-0000-000017020000}"/>
    <cellStyle name="40% - 强调文字颜色 2 2 3 3" xfId="743" xr:uid="{00000000-0005-0000-0000-000017030000}"/>
    <cellStyle name="40% - 强调文字颜色 2 2 4" xfId="744" xr:uid="{00000000-0005-0000-0000-000018030000}"/>
    <cellStyle name="40% - 强调文字颜色 2 2 4 2" xfId="746" xr:uid="{00000000-0005-0000-0000-00001A030000}"/>
    <cellStyle name="40% - 强调文字颜色 2 2 4 2 2" xfId="23" xr:uid="{00000000-0005-0000-0000-000027000000}"/>
    <cellStyle name="40% - 强调文字颜色 2 2 4 2 3" xfId="747" xr:uid="{00000000-0005-0000-0000-00001B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1" xr:uid="{00000000-0005-0000-0000-00001F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5" xr:uid="{00000000-0005-0000-0000-000023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5" xr:uid="{00000000-0005-0000-0000-000017000000}"/>
    <cellStyle name="40% - 强调文字颜色 2 2 7 3" xfId="65" xr:uid="{00000000-0005-0000-0000-000071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3" xr:uid="{00000000-0005-0000-0000-000045020000}"/>
    <cellStyle name="40% - 强调文字颜色 2 3 2 2 3" xfId="537" xr:uid="{00000000-0005-0000-0000-000049020000}"/>
    <cellStyle name="40% - 强调文字颜色 2 3 2 2 4" xfId="541" xr:uid="{00000000-0005-0000-0000-00004D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1" xr:uid="{00000000-0005-0000-0000-000075020000}"/>
    <cellStyle name="40% - 强调文字颜色 2 3 3 2 3" xfId="584" xr:uid="{00000000-0005-0000-0000-000078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2" xr:uid="{00000000-0005-0000-0000-0000BE000000}"/>
    <cellStyle name="40% - 强调文字颜色 2 3 8" xfId="153" xr:uid="{00000000-0005-0000-0000-0000C9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7" xr:uid="{00000000-0005-0000-0000-0000B7020000}"/>
    <cellStyle name="40% - 强调文字颜色 2 7" xfId="134" xr:uid="{00000000-0005-0000-0000-0000B6000000}"/>
    <cellStyle name="40% - 强调文字颜色 2 8" xfId="138" xr:uid="{00000000-0005-0000-0000-0000BA000000}"/>
    <cellStyle name="40% - 强调文字颜色 2 9" xfId="506" xr:uid="{00000000-0005-0000-0000-00002A020000}"/>
    <cellStyle name="40% - 强调文字颜色 3 10" xfId="785" xr:uid="{00000000-0005-0000-0000-000041030000}"/>
    <cellStyle name="40% - 强调文字颜色 3 2" xfId="786" xr:uid="{00000000-0005-0000-0000-000042030000}"/>
    <cellStyle name="40% - 强调文字颜色 3 2 2" xfId="788" xr:uid="{00000000-0005-0000-0000-000044030000}"/>
    <cellStyle name="40% - 强调文字颜色 3 2 2 2" xfId="790" xr:uid="{00000000-0005-0000-0000-000046030000}"/>
    <cellStyle name="40% - 强调文字颜色 3 2 2 2 2" xfId="792" xr:uid="{00000000-0005-0000-0000-000048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7" xr:uid="{00000000-0005-0000-0000-00004D030000}"/>
    <cellStyle name="40% - 强调文字颜色 3 2 2 3" xfId="799" xr:uid="{00000000-0005-0000-0000-00004F030000}"/>
    <cellStyle name="40% - 强调文字颜色 3 2 2 3 2" xfId="800" xr:uid="{00000000-0005-0000-0000-000050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5" xr:uid="{00000000-0005-0000-0000-000055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8" xr:uid="{00000000-0005-0000-0000-00000001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3" xr:uid="{00000000-0005-0000-0000-000067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0" xr:uid="{00000000-0005-0000-0000-00006E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1" xr:uid="{00000000-0005-0000-0000-0000F9000000}"/>
    <cellStyle name="40% - 强调文字颜色 3 2 7 2" xfId="204" xr:uid="{00000000-0005-0000-0000-0000FC000000}"/>
    <cellStyle name="40% - 强调文字颜色 3 2 7 3" xfId="219" xr:uid="{00000000-0005-0000-0000-00000B010000}"/>
    <cellStyle name="40% - 强调文字颜色 3 2 8" xfId="244" xr:uid="{00000000-0005-0000-0000-000024010000}"/>
    <cellStyle name="40% - 强调文字颜色 3 2 9" xfId="260" xr:uid="{00000000-0005-0000-0000-000034010000}"/>
    <cellStyle name="40% - 强调文字颜色 3 3" xfId="836" xr:uid="{00000000-0005-0000-0000-000074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4" xr:uid="{00000000-0005-0000-0000-00007C030000}"/>
    <cellStyle name="40% - 强调文字颜色 3 3 3 2" xfId="9" xr:uid="{00000000-0005-0000-0000-00000F000000}"/>
    <cellStyle name="40% - 强调文字颜色 3 3 3 2 2" xfId="787" xr:uid="{00000000-0005-0000-0000-000043030000}"/>
    <cellStyle name="40% - 强调文字颜色 3 3 3 2 3" xfId="837" xr:uid="{00000000-0005-0000-0000-000075030000}"/>
    <cellStyle name="40% - 强调文字颜色 3 3 3 3" xfId="59" xr:uid="{00000000-0005-0000-0000-000065000000}"/>
    <cellStyle name="40% - 强调文字颜色 3 3 3 4" xfId="61" xr:uid="{00000000-0005-0000-0000-000069000000}"/>
    <cellStyle name="40% - 强调文字颜色 3 3 4" xfId="846" xr:uid="{00000000-0005-0000-0000-00007E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0" xr:uid="{00000000-0005-0000-0000-000082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5" xr:uid="{00000000-0005-0000-0000-000057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3" xr:uid="{00000000-0005-0000-0000-00009F020000}"/>
    <cellStyle name="40% - 强调文字颜色 3 4 2 3" xfId="625" xr:uid="{00000000-0005-0000-0000-0000A1020000}"/>
    <cellStyle name="40% - 强调文字颜色 3 4 2 4" xfId="627" xr:uid="{00000000-0005-0000-0000-0000A3020000}"/>
    <cellStyle name="40% - 强调文字颜色 3 4 3" xfId="858" xr:uid="{00000000-0005-0000-0000-00008A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2" xr:uid="{00000000-0005-0000-0000-00008E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5" xr:uid="{00000000-0005-0000-0000-0000DF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2" xr:uid="{00000000-0005-0000-0000-00006C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54" xr:uid="{00000000-0005-0000-0000-000058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4" xr:uid="{00000000-0005-0000-0000-000048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39" xr:uid="{00000000-0005-0000-0000-000083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2" xr:uid="{00000000-0005-0000-0000-0000C0030000}"/>
    <cellStyle name="40% - 强调文字颜色 4 3 3 2" xfId="914" xr:uid="{00000000-0005-0000-0000-0000C2030000}"/>
    <cellStyle name="40% - 强调文字颜色 4 3 3 2 2" xfId="916" xr:uid="{00000000-0005-0000-0000-0000C4030000}"/>
    <cellStyle name="40% - 强调文字颜色 4 3 3 2 3" xfId="918" xr:uid="{00000000-0005-0000-0000-0000C6030000}"/>
    <cellStyle name="40% - 强调文字颜色 4 3 3 3" xfId="920" xr:uid="{00000000-0005-0000-0000-0000C8030000}"/>
    <cellStyle name="40% - 强调文字颜色 4 3 3 4" xfId="922" xr:uid="{00000000-0005-0000-0000-0000CA030000}"/>
    <cellStyle name="40% - 强调文字颜色 4 3 4" xfId="924" xr:uid="{00000000-0005-0000-0000-0000CC030000}"/>
    <cellStyle name="40% - 强调文字颜色 4 3 4 2" xfId="926" xr:uid="{00000000-0005-0000-0000-0000CE030000}"/>
    <cellStyle name="40% - 强调文字颜色 4 3 4 3" xfId="928" xr:uid="{00000000-0005-0000-0000-0000D0030000}"/>
    <cellStyle name="40% - 强调文字颜色 4 3 5" xfId="930" xr:uid="{00000000-0005-0000-0000-0000D2030000}"/>
    <cellStyle name="40% - 强调文字颜色 4 3 5 2" xfId="932" xr:uid="{00000000-0005-0000-0000-0000D4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62" xr:uid="{00000000-0005-0000-0000-00006C000000}"/>
    <cellStyle name="40% - 强调文字颜色 4 3 8" xfId="384" xr:uid="{00000000-0005-0000-0000-0000B0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2" xr:uid="{00000000-0005-0000-0000-00003A020000}"/>
    <cellStyle name="40% - 强调文字颜色 4 8" xfId="525" xr:uid="{00000000-0005-0000-0000-00003D020000}"/>
    <cellStyle name="40% - 强调文字颜色 4 9" xfId="527" xr:uid="{00000000-0005-0000-0000-00003F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0" xr:uid="{00000000-0005-0000-0000-0000F0030000}"/>
    <cellStyle name="40% - 强调文字颜色 5 2 2 3 2 3" xfId="963" xr:uid="{00000000-0005-0000-0000-0000F3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2" xr:uid="{00000000-0005-0000-0000-0000FC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3" xr:uid="{00000000-0005-0000-0000-0000B9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2" xr:uid="{00000000-0005-0000-0000-00001A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09" xr:uid="{00000000-0005-0000-0000-000021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70" xr:uid="{00000000-0005-0000-0000-000006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6" xr:uid="{00000000-0005-0000-0000-000032040000}"/>
    <cellStyle name="40% - 强调文字颜色 5 6 2" xfId="1028" xr:uid="{00000000-0005-0000-0000-000034040000}"/>
    <cellStyle name="40% - 强调文字颜色 5 7" xfId="47" xr:uid="{00000000-0005-0000-0000-00004C000000}"/>
    <cellStyle name="40% - 强调文字颜色 5 8" xfId="530" xr:uid="{00000000-0005-0000-0000-000042020000}"/>
    <cellStyle name="40% - 强调文字颜色 5 9" xfId="1030" xr:uid="{00000000-0005-0000-0000-000036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5" xr:uid="{00000000-0005-0000-0000-00003B040000}"/>
    <cellStyle name="40% - 强调文字颜色 6 2 2 2 2" xfId="1037" xr:uid="{00000000-0005-0000-0000-00003D040000}"/>
    <cellStyle name="40% - 强调文字颜色 6 2 2 2 2 2" xfId="1039" xr:uid="{00000000-0005-0000-0000-00003F040000}"/>
    <cellStyle name="40% - 强调文字颜色 6 2 2 2 2 3" xfId="157" xr:uid="{00000000-0005-0000-0000-0000CD000000}"/>
    <cellStyle name="40% - 强调文字颜色 6 2 2 2 2 4" xfId="160" xr:uid="{00000000-0005-0000-0000-0000D0000000}"/>
    <cellStyle name="40% - 强调文字颜色 6 2 2 2 3" xfId="1040" xr:uid="{00000000-0005-0000-0000-000040040000}"/>
    <cellStyle name="40% - 强调文字颜色 6 2 2 3" xfId="1042" xr:uid="{00000000-0005-0000-0000-000042040000}"/>
    <cellStyle name="40% - 强调文字颜色 6 2 2 3 2" xfId="1044" xr:uid="{00000000-0005-0000-0000-000044040000}"/>
    <cellStyle name="40% - 强调文字颜色 6 2 2 3 2 2" xfId="1046" xr:uid="{00000000-0005-0000-0000-000046040000}"/>
    <cellStyle name="40% - 强调文字颜色 6 2 2 3 2 3" xfId="1047" xr:uid="{00000000-0005-0000-0000-000047040000}"/>
    <cellStyle name="40% - 强调文字颜色 6 2 2 3 3" xfId="1049" xr:uid="{00000000-0005-0000-0000-000049040000}"/>
    <cellStyle name="40% - 强调文字颜色 6 2 2 3 4" xfId="1050" xr:uid="{00000000-0005-0000-0000-00004A040000}"/>
    <cellStyle name="40% - 强调文字颜色 6 2 2 4" xfId="1052" xr:uid="{00000000-0005-0000-0000-00004C040000}"/>
    <cellStyle name="40% - 强调文字颜色 6 2 2 4 2" xfId="1054" xr:uid="{00000000-0005-0000-0000-00004E040000}"/>
    <cellStyle name="40% - 强调文字颜色 6 2 2 4 3" xfId="1056" xr:uid="{00000000-0005-0000-0000-000050040000}"/>
    <cellStyle name="40% - 强调文字颜色 6 2 2 5" xfId="1058" xr:uid="{00000000-0005-0000-0000-000052040000}"/>
    <cellStyle name="40% - 强调文字颜色 6 2 2 5 2" xfId="1060" xr:uid="{00000000-0005-0000-0000-000054040000}"/>
    <cellStyle name="40% - 强调文字颜色 6 2 2 6" xfId="1061" xr:uid="{00000000-0005-0000-0000-000055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5" xr:uid="{00000000-0005-0000-0000-000059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8" xr:uid="{00000000-0005-0000-0000-00001C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4" xr:uid="{00000000-0005-0000-0000-0000FA020000}"/>
    <cellStyle name="40% - 强调文字颜色 6 2 7" xfId="489" xr:uid="{00000000-0005-0000-0000-000019020000}"/>
    <cellStyle name="40% - 强调文字颜色 6 2 7 2" xfId="133" xr:uid="{00000000-0005-0000-0000-0000B5000000}"/>
    <cellStyle name="40% - 强调文字颜色 6 2 7 3" xfId="137" xr:uid="{00000000-0005-0000-0000-0000B9000000}"/>
    <cellStyle name="40% - 强调文字颜色 6 2 8" xfId="517" xr:uid="{00000000-0005-0000-0000-000035020000}"/>
    <cellStyle name="40% - 强调文字颜色 6 2 9" xfId="519" xr:uid="{00000000-0005-0000-0000-000037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4" xr:uid="{00000000-0005-0000-0000-00006C040000}"/>
    <cellStyle name="40% - 强调文字颜色 6 3 2 2 2" xfId="1086" xr:uid="{00000000-0005-0000-0000-00006E040000}"/>
    <cellStyle name="40% - 强调文字颜色 6 3 2 2 3" xfId="1088" xr:uid="{00000000-0005-0000-0000-000070040000}"/>
    <cellStyle name="40% - 强调文字颜色 6 3 2 2 4" xfId="1090" xr:uid="{00000000-0005-0000-0000-000072040000}"/>
    <cellStyle name="40% - 强调文字颜色 6 3 2 3" xfId="1091" xr:uid="{00000000-0005-0000-0000-000073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0" xr:uid="{00000000-0005-0000-0000-00007C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1" xr:uid="{00000000-0005-0000-0000-00004B040000}"/>
    <cellStyle name="40% - 强调文字颜色 6 3 6 3" xfId="1106" xr:uid="{00000000-0005-0000-0000-000082040000}"/>
    <cellStyle name="40% - 强调文字颜色 6 3 7" xfId="545" xr:uid="{00000000-0005-0000-0000-000051020000}"/>
    <cellStyle name="40% - 强调文字颜色 6 3 8" xfId="29" xr:uid="{00000000-0005-0000-0000-00002F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5" xr:uid="{00000000-0005-0000-0000-000047020000}"/>
    <cellStyle name="40% - 强调文字颜色 6 8" xfId="1119" xr:uid="{00000000-0005-0000-0000-00008F040000}"/>
    <cellStyle name="40% - 强调文字颜色 6 9" xfId="789" xr:uid="{00000000-0005-0000-0000-000045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7" xr:uid="{00000000-0005-0000-0000-0000A1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8" xr:uid="{00000000-0005-0000-0000-000048040000}"/>
    <cellStyle name="常规 2 3 2 2 2 4 3" xfId="1145" xr:uid="{00000000-0005-0000-0000-0000A9040000}"/>
    <cellStyle name="常规 2 3 2 2 2 5" xfId="41" xr:uid="{00000000-0005-0000-0000-000041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8" xr:uid="{00000000-0005-0000-0000-0000B6040000}"/>
    <cellStyle name="常规 2 3 2 2 4 2" xfId="1160" xr:uid="{00000000-0005-0000-0000-0000B8040000}"/>
    <cellStyle name="常规 2 3 2 2 4 2 2" xfId="1162" xr:uid="{00000000-0005-0000-0000-0000BA040000}"/>
    <cellStyle name="常规 2 3 2 2 4 2 3" xfId="1164" xr:uid="{00000000-0005-0000-0000-0000BC040000}"/>
    <cellStyle name="常规 2 3 2 2 4 3" xfId="1166" xr:uid="{00000000-0005-0000-0000-0000BE040000}"/>
    <cellStyle name="常规 2 3 2 2 4 4" xfId="170" xr:uid="{00000000-0005-0000-0000-0000DA000000}"/>
    <cellStyle name="常规 2 3 2 2 5" xfId="1168" xr:uid="{00000000-0005-0000-0000-0000C0040000}"/>
    <cellStyle name="常规 2 3 2 2 5 2" xfId="1170" xr:uid="{00000000-0005-0000-0000-0000C2040000}"/>
    <cellStyle name="常规 2 3 2 2 5 3" xfId="1172" xr:uid="{00000000-0005-0000-0000-0000C4040000}"/>
    <cellStyle name="常规 2 3 2 2 6" xfId="1174" xr:uid="{00000000-0005-0000-0000-0000C6040000}"/>
    <cellStyle name="常规 2 3 2 2 6 2" xfId="1176" xr:uid="{00000000-0005-0000-0000-0000C8040000}"/>
    <cellStyle name="常规 2 3 2 2 7" xfId="1178" xr:uid="{00000000-0005-0000-0000-0000CA040000}"/>
    <cellStyle name="常规 2 3 2 2 7 2" xfId="1180" xr:uid="{00000000-0005-0000-0000-0000CC040000}"/>
    <cellStyle name="常规 2 3 2 2 7 3" xfId="49" xr:uid="{00000000-0005-0000-0000-000051000000}"/>
    <cellStyle name="常规 2 3 2 2 8" xfId="1182" xr:uid="{00000000-0005-0000-0000-0000CE040000}"/>
    <cellStyle name="常规 2 3 2 2 9" xfId="1184" xr:uid="{00000000-0005-0000-0000-0000D0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89" xr:uid="{00000000-0005-0000-0000-0000D5040000}"/>
    <cellStyle name="常规 2 3 2 3 2 2 3" xfId="77" xr:uid="{00000000-0005-0000-0000-00007D000000}"/>
    <cellStyle name="常规 2 3 2 3 2 2 4" xfId="1191" xr:uid="{00000000-0005-0000-0000-0000D7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70" xr:uid="{00000000-0005-0000-0000-000076000000}"/>
    <cellStyle name="常规 2 3 2 3 3 3" xfId="1197" xr:uid="{00000000-0005-0000-0000-0000DD040000}"/>
    <cellStyle name="常规 2 3 2 3 3 4" xfId="1198" xr:uid="{00000000-0005-0000-0000-0000DE040000}"/>
    <cellStyle name="常规 2 3 2 3 4" xfId="1199" xr:uid="{00000000-0005-0000-0000-0000DF040000}"/>
    <cellStyle name="常规 2 3 2 3 4 2" xfId="1201" xr:uid="{00000000-0005-0000-0000-0000E1040000}"/>
    <cellStyle name="常规 2 3 2 3 4 3" xfId="1203" xr:uid="{00000000-0005-0000-0000-0000E3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5" xr:uid="{00000000-0005-0000-0000-0000C3030000}"/>
    <cellStyle name="常规 2 3 2 4 2" xfId="917" xr:uid="{00000000-0005-0000-0000-0000C5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9" xr:uid="{00000000-0005-0000-0000-0000C7030000}"/>
    <cellStyle name="常规 2 3 2 5" xfId="921" xr:uid="{00000000-0005-0000-0000-0000C9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7" xr:uid="{00000000-0005-0000-0000-0000F1040000}"/>
    <cellStyle name="常规 2 3 2 6" xfId="923" xr:uid="{00000000-0005-0000-0000-0000CB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60" xr:uid="{00000000-0005-0000-0000-0000C4020000}"/>
    <cellStyle name="常规 2 3 3 2 2 2 2" xfId="662" xr:uid="{00000000-0005-0000-0000-0000C6020000}"/>
    <cellStyle name="常规 2 3 3 2 2 2 3" xfId="666" xr:uid="{00000000-0005-0000-0000-0000CA020000}"/>
    <cellStyle name="常规 2 3 3 2 2 2 4" xfId="668" xr:uid="{00000000-0005-0000-0000-0000CC020000}"/>
    <cellStyle name="常规 2 3 3 2 2 3" xfId="670" xr:uid="{00000000-0005-0000-0000-0000CE020000}"/>
    <cellStyle name="常规 2 3 3 2 3" xfId="1230" xr:uid="{00000000-0005-0000-0000-0000FE040000}"/>
    <cellStyle name="常规 2 3 3 2 3 2" xfId="691" xr:uid="{00000000-0005-0000-0000-0000E3020000}"/>
    <cellStyle name="常规 2 3 3 2 3 2 2" xfId="693" xr:uid="{00000000-0005-0000-0000-0000E5020000}"/>
    <cellStyle name="常规 2 3 3 2 3 2 3" xfId="695" xr:uid="{00000000-0005-0000-0000-0000E7020000}"/>
    <cellStyle name="常规 2 3 3 2 3 3" xfId="697" xr:uid="{00000000-0005-0000-0000-0000E9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5" xr:uid="{00000000-0005-0000-0000-000019030000}"/>
    <cellStyle name="常规 2 3 3 3 2 3" xfId="752" xr:uid="{00000000-0005-0000-0000-000020030000}"/>
    <cellStyle name="常规 2 3 3 3 2 4" xfId="756" xr:uid="{00000000-0005-0000-0000-000024030000}"/>
    <cellStyle name="常规 2 3 3 3 3" xfId="1242" xr:uid="{00000000-0005-0000-0000-00000A050000}"/>
    <cellStyle name="常规 2 3 3 4" xfId="927" xr:uid="{00000000-0005-0000-0000-0000CF030000}"/>
    <cellStyle name="常规 2 3 3 4 2" xfId="1243" xr:uid="{00000000-0005-0000-0000-00000B050000}"/>
    <cellStyle name="常规 2 3 3 4 2 2" xfId="824" xr:uid="{00000000-0005-0000-0000-000068030000}"/>
    <cellStyle name="常规 2 3 3 4 2 3" xfId="831" xr:uid="{00000000-0005-0000-0000-00006F030000}"/>
    <cellStyle name="常规 2 3 3 4 3" xfId="1244" xr:uid="{00000000-0005-0000-0000-00000C050000}"/>
    <cellStyle name="常规 2 3 3 4 4" xfId="791" xr:uid="{00000000-0005-0000-0000-000047030000}"/>
    <cellStyle name="常规 2 3 3 5" xfId="929" xr:uid="{00000000-0005-0000-0000-0000D1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6" xr:uid="{00000000-0005-0000-0000-000018050000}"/>
    <cellStyle name="常规 2 3 4 2 2 2" xfId="1258" xr:uid="{00000000-0005-0000-0000-00001A050000}"/>
    <cellStyle name="常规 2 3 4 2 2 3" xfId="1260" xr:uid="{00000000-0005-0000-0000-00001C050000}"/>
    <cellStyle name="常规 2 3 4 2 2 4" xfId="397" xr:uid="{00000000-0005-0000-0000-0000BD010000}"/>
    <cellStyle name="常规 2 3 4 2 3" xfId="1261" xr:uid="{00000000-0005-0000-0000-00001D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3" xr:uid="{00000000-0005-0000-0000-0000D5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55" xr:uid="{00000000-0005-0000-0000-00005B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4" xr:uid="{00000000-0005-0000-0000-000038010000}"/>
    <cellStyle name="常规 2 3 5 2 4" xfId="267" xr:uid="{00000000-0005-0000-0000-00003B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2" xr:uid="{00000000-0005-0000-0000-000056040000}"/>
    <cellStyle name="常规 2 3 6 2 3" xfId="1066" xr:uid="{00000000-0005-0000-0000-00005A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7" xr:uid="{00000000-0005-0000-0000-000019050000}"/>
    <cellStyle name="常规 2 3 8 2" xfId="1259" xr:uid="{00000000-0005-0000-0000-00001B050000}"/>
    <cellStyle name="常规 2 3 9" xfId="1262" xr:uid="{00000000-0005-0000-0000-00001E050000}"/>
    <cellStyle name="常规 2 3 9 2" xfId="1138" xr:uid="{00000000-0005-0000-0000-0000A2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1" xr:uid="{00000000-0005-0000-0000-000045050000}"/>
    <cellStyle name="常规 4 3" xfId="1303" xr:uid="{00000000-0005-0000-0000-000047050000}"/>
    <cellStyle name="常规 4 3 2" xfId="1304" xr:uid="{00000000-0005-0000-0000-000048050000}"/>
    <cellStyle name="常规 4 4" xfId="1302" xr:uid="{00000000-0005-0000-0000-000046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5" xr:uid="{00000000-0005-0000-0000-000053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5" xr:uid="{00000000-0005-0000-0000-000065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3" xr:uid="{00000000-0005-0000-0000-0000FD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3" xr:uid="{00000000-0005-0000-0000-000065050000}"/>
    <cellStyle name="常规 5 2 3 2 2" xfId="191" xr:uid="{00000000-0005-0000-0000-0000EF000000}"/>
    <cellStyle name="常规 5 2 3 2 3" xfId="193" xr:uid="{00000000-0005-0000-0000-0000F1000000}"/>
    <cellStyle name="常规 5 2 3 2 4" xfId="216" xr:uid="{00000000-0005-0000-0000-000008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1" xr:uid="{00000000-0005-0000-0000-00002B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3" xr:uid="{00000000-0005-0000-0000-000079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7" xr:uid="{00000000-0005-0000-0000-00002D000000}"/>
    <cellStyle name="常规 5 3 3 3" xfId="1362" xr:uid="{00000000-0005-0000-0000-000082050000}"/>
    <cellStyle name="常规 5 3 3 4" xfId="1363" xr:uid="{00000000-0005-0000-0000-000083050000}"/>
    <cellStyle name="常规 5 3 4" xfId="1085" xr:uid="{00000000-0005-0000-0000-00006D040000}"/>
    <cellStyle name="常规 5 3 4 2" xfId="1087" xr:uid="{00000000-0005-0000-0000-00006F040000}"/>
    <cellStyle name="常规 5 3 4 3" xfId="1089" xr:uid="{00000000-0005-0000-0000-000071040000}"/>
    <cellStyle name="常规 5 3 5" xfId="1092" xr:uid="{00000000-0005-0000-0000-000074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5" xr:uid="{00000000-0005-0000-0000-000049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6" xr:uid="{00000000-0005-0000-0000-000054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1" xr:uid="{00000000-0005-0000-0000-00007D040000}"/>
    <cellStyle name="常规 5 6" xfId="1036" xr:uid="{00000000-0005-0000-0000-00003C040000}"/>
    <cellStyle name="常规 5 6 2" xfId="1038" xr:uid="{00000000-0005-0000-0000-00003E040000}"/>
    <cellStyle name="常规 5 6 3" xfId="1041" xr:uid="{00000000-0005-0000-0000-000041040000}"/>
    <cellStyle name="常规 5 7" xfId="1043" xr:uid="{00000000-0005-0000-0000-000043040000}"/>
    <cellStyle name="常规 5 7 2" xfId="1045" xr:uid="{00000000-0005-0000-0000-000045040000}"/>
    <cellStyle name="常规 5 8" xfId="1053" xr:uid="{00000000-0005-0000-0000-00004D040000}"/>
    <cellStyle name="常规 5 8 2" xfId="1055" xr:uid="{00000000-0005-0000-0000-00004F040000}"/>
    <cellStyle name="常规 5 8 3" xfId="1057" xr:uid="{00000000-0005-0000-0000-000051040000}"/>
    <cellStyle name="常规 5 9" xfId="1059" xr:uid="{00000000-0005-0000-0000-000053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4" xr:uid="{00000000-0005-0000-0000-000028020000}"/>
    <cellStyle name="注释 2 2" xfId="1027" xr:uid="{00000000-0005-0000-0000-000033040000}"/>
    <cellStyle name="注释 2 2 2" xfId="1029" xr:uid="{00000000-0005-0000-0000-000035040000}"/>
    <cellStyle name="注释 2 2 2 2" xfId="1385" xr:uid="{00000000-0005-0000-0000-000099050000}"/>
    <cellStyle name="注释 2 2 2 2 2" xfId="845" xr:uid="{00000000-0005-0000-0000-00007D030000}"/>
    <cellStyle name="注释 2 2 2 2 2 2" xfId="10" xr:uid="{00000000-0005-0000-0000-000010000000}"/>
    <cellStyle name="注释 2 2 2 2 2 3" xfId="58" xr:uid="{00000000-0005-0000-0000-000064000000}"/>
    <cellStyle name="注释 2 2 2 2 2 4" xfId="60" xr:uid="{00000000-0005-0000-0000-000068000000}"/>
    <cellStyle name="注释 2 2 2 2 3" xfId="847" xr:uid="{00000000-0005-0000-0000-00007F030000}"/>
    <cellStyle name="注释 2 2 2 2 4" xfId="851" xr:uid="{00000000-0005-0000-0000-000083030000}"/>
    <cellStyle name="注释 2 2 2 3" xfId="1386" xr:uid="{00000000-0005-0000-0000-00009A050000}"/>
    <cellStyle name="注释 2 2 2 3 2" xfId="859" xr:uid="{00000000-0005-0000-0000-00008B030000}"/>
    <cellStyle name="注释 2 2 2 3 2 2" xfId="1387" xr:uid="{00000000-0005-0000-0000-00009B050000}"/>
    <cellStyle name="注释 2 2 2 3 2 3" xfId="1388" xr:uid="{00000000-0005-0000-0000-00009C050000}"/>
    <cellStyle name="注释 2 2 2 3 3" xfId="793" xr:uid="{00000000-0005-0000-0000-000049030000}"/>
    <cellStyle name="注释 2 2 2 3 4" xfId="798" xr:uid="{00000000-0005-0000-0000-00004E030000}"/>
    <cellStyle name="注释 2 2 2 4" xfId="126" xr:uid="{00000000-0005-0000-0000-0000AE000000}"/>
    <cellStyle name="注释 2 2 2 4 2" xfId="863" xr:uid="{00000000-0005-0000-0000-00008F030000}"/>
    <cellStyle name="注释 2 2 2 4 3" xfId="802" xr:uid="{00000000-0005-0000-0000-000052030000}"/>
    <cellStyle name="注释 2 2 2 4 4" xfId="806" xr:uid="{00000000-0005-0000-0000-000056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7" xr:uid="{00000000-0005-0000-0000-0000FF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3" xr:uid="{00000000-0005-0000-0000-0000C1030000}"/>
    <cellStyle name="注释 2 2 3 2 3" xfId="925" xr:uid="{00000000-0005-0000-0000-0000CD030000}"/>
    <cellStyle name="注释 2 2 3 2 4" xfId="931" xr:uid="{00000000-0005-0000-0000-0000D3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3" xr:uid="{00000000-0005-0000-0000-00001B040000}"/>
    <cellStyle name="注释 2 2 4 2 3" xfId="1010" xr:uid="{00000000-0005-0000-0000-000022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90" xr:uid="{00000000-0005-0000-0000-0000D6040000}"/>
    <cellStyle name="注释 2 2 6 2" xfId="1405" xr:uid="{00000000-0005-0000-0000-0000AD050000}"/>
    <cellStyle name="注释 2 2 7" xfId="76" xr:uid="{00000000-0005-0000-0000-00007C000000}"/>
    <cellStyle name="注释 2 2 7 2" xfId="1406" xr:uid="{00000000-0005-0000-0000-0000AE050000}"/>
    <cellStyle name="注释 2 2 7 3" xfId="1334" xr:uid="{00000000-0005-0000-0000-000066050000}"/>
    <cellStyle name="注释 2 2 8" xfId="1192" xr:uid="{00000000-0005-0000-0000-0000D8040000}"/>
    <cellStyle name="注释 2 2 9" xfId="478" xr:uid="{00000000-0005-0000-0000-00000E020000}"/>
    <cellStyle name="注释 2 3" xfId="46" xr:uid="{00000000-0005-0000-0000-00004B000000}"/>
    <cellStyle name="注释 2 3 2" xfId="1159" xr:uid="{00000000-0005-0000-0000-0000B7040000}"/>
    <cellStyle name="注释 2 3 2 2" xfId="1161" xr:uid="{00000000-0005-0000-0000-0000B9040000}"/>
    <cellStyle name="注释 2 3 2 2 2" xfId="1163" xr:uid="{00000000-0005-0000-0000-0000BB040000}"/>
    <cellStyle name="注释 2 3 2 2 3" xfId="1165" xr:uid="{00000000-0005-0000-0000-0000BD040000}"/>
    <cellStyle name="注释 2 3 2 2 4" xfId="1407" xr:uid="{00000000-0005-0000-0000-0000AF050000}"/>
    <cellStyle name="注释 2 3 2 3" xfId="1167" xr:uid="{00000000-0005-0000-0000-0000BF040000}"/>
    <cellStyle name="注释 2 3 2 4" xfId="169" xr:uid="{00000000-0005-0000-0000-0000D9000000}"/>
    <cellStyle name="注释 2 3 3" xfId="1169" xr:uid="{00000000-0005-0000-0000-0000C1040000}"/>
    <cellStyle name="注释 2 3 3 2" xfId="1171" xr:uid="{00000000-0005-0000-0000-0000C3040000}"/>
    <cellStyle name="注释 2 3 3 2 2" xfId="1408" xr:uid="{00000000-0005-0000-0000-0000B0050000}"/>
    <cellStyle name="注释 2 3 3 2 3" xfId="718" xr:uid="{00000000-0005-0000-0000-0000FE020000}"/>
    <cellStyle name="注释 2 3 3 3" xfId="1173" xr:uid="{00000000-0005-0000-0000-0000C5040000}"/>
    <cellStyle name="注释 2 3 3 4" xfId="1409" xr:uid="{00000000-0005-0000-0000-0000B1050000}"/>
    <cellStyle name="注释 2 3 4" xfId="1175" xr:uid="{00000000-0005-0000-0000-0000C7040000}"/>
    <cellStyle name="注释 2 3 4 2" xfId="1177" xr:uid="{00000000-0005-0000-0000-0000C9040000}"/>
    <cellStyle name="注释 2 3 4 3" xfId="1410" xr:uid="{00000000-0005-0000-0000-0000B2050000}"/>
    <cellStyle name="注释 2 3 4 4" xfId="1411" xr:uid="{00000000-0005-0000-0000-0000B3050000}"/>
    <cellStyle name="注释 2 3 5" xfId="1179" xr:uid="{00000000-0005-0000-0000-0000CB040000}"/>
    <cellStyle name="注释 2 3 5 2" xfId="1181" xr:uid="{00000000-0005-0000-0000-0000CD040000}"/>
    <cellStyle name="注释 2 3 6" xfId="1183" xr:uid="{00000000-0005-0000-0000-0000CF040000}"/>
    <cellStyle name="注释 2 3 6 2" xfId="1412" xr:uid="{00000000-0005-0000-0000-0000B4050000}"/>
    <cellStyle name="注释 2 3 6 3" xfId="1354" xr:uid="{00000000-0005-0000-0000-00007A050000}"/>
    <cellStyle name="注释 2 3 7" xfId="1185" xr:uid="{00000000-0005-0000-0000-0000D1040000}"/>
    <cellStyle name="注释 2 3 8" xfId="1413" xr:uid="{00000000-0005-0000-0000-0000B5050000}"/>
    <cellStyle name="注释 2 4" xfId="531" xr:uid="{00000000-0005-0000-0000-000043020000}"/>
    <cellStyle name="注释 2 4 2" xfId="1200" xr:uid="{00000000-0005-0000-0000-0000E0040000}"/>
    <cellStyle name="注释 2 4 2 2" xfId="1202" xr:uid="{00000000-0005-0000-0000-0000E2040000}"/>
    <cellStyle name="注释 2 4 2 3" xfId="1204" xr:uid="{00000000-0005-0000-0000-0000E4040000}"/>
    <cellStyle name="注释 2 4 2 4" xfId="1414" xr:uid="{00000000-0005-0000-0000-0000B6050000}"/>
    <cellStyle name="注释 2 4 3" xfId="962" xr:uid="{00000000-0005-0000-0000-0000F2030000}"/>
    <cellStyle name="注释 2 4 4" xfId="965" xr:uid="{00000000-0005-0000-0000-0000F5030000}"/>
    <cellStyle name="注释 2 5" xfId="1031" xr:uid="{00000000-0005-0000-0000-000037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8" xr:uid="{00000000-0005-0000-0000-0000F2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57"/>
  <sheetViews>
    <sheetView tabSelected="1" workbookViewId="0">
      <pane xSplit="4" ySplit="5" topLeftCell="K109" activePane="bottomRight" state="frozen"/>
      <selection pane="topRight"/>
      <selection pane="bottomLeft"/>
      <selection pane="bottomRight" activeCell="P121" sqref="P121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ht="20.100000000000001" customHeight="1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spans="3:27" ht="20.100000000000001" customHeight="1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spans="3:27" ht="20.100000000000001" customHeight="1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spans="3:27" ht="20.100000000000001" customHeight="1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spans="3:27" ht="20.100000000000001" customHeight="1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spans="3:27" ht="20.100000000000001" customHeight="1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spans="3:27" ht="20.100000000000001" customHeight="1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spans="3:27" ht="20.100000000000001" customHeight="1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spans="3:27" ht="20.100000000000001" customHeight="1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spans="3:27" ht="20.100000000000001" customHeight="1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spans="3:27" ht="20.100000000000001" customHeight="1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spans="3:27" ht="20.100000000000001" customHeight="1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spans="3:27" ht="20.100000000000001" customHeight="1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spans="3:27" ht="20.100000000000001" customHeight="1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spans="3:27" ht="20.100000000000001" customHeight="1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spans="3:27" ht="20.100000000000001" customHeight="1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s="5" customFormat="1" ht="20.100000000000001" customHeight="1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pans="3:27" s="5" customFormat="1" ht="20.100000000000001" customHeight="1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pans="3:27" s="5" customFormat="1" ht="20.100000000000001" customHeight="1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pans="3:27" s="5" customFormat="1" ht="20.100000000000001" customHeight="1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0.25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pans="3:27" s="5" customFormat="1" ht="20.100000000000001" customHeight="1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pans="3:27" s="5" customFormat="1" ht="20.100000000000001" customHeight="1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pans="3:27" s="5" customFormat="1" ht="20.100000000000001" customHeight="1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pans="3:27" s="5" customFormat="1" ht="20.100000000000001" customHeight="1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pans="3:27" s="5" customFormat="1" ht="20.100000000000001" customHeight="1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pans="3:27" s="5" customFormat="1" ht="20.100000000000001" customHeight="1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pans="3:27" s="5" customFormat="1" ht="20.100000000000001" customHeight="1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pans="3:27" s="5" customFormat="1" ht="20.100000000000001" customHeight="1">
      <c r="C46" s="19">
        <v>90000007</v>
      </c>
      <c r="D46" s="17" t="s">
        <v>336</v>
      </c>
      <c r="E46" s="18">
        <v>1</v>
      </c>
      <c r="F46" s="13">
        <v>0</v>
      </c>
      <c r="G46" s="18">
        <v>0</v>
      </c>
      <c r="H46" s="18">
        <v>2000</v>
      </c>
      <c r="I46" s="18">
        <v>0</v>
      </c>
      <c r="J46" s="18">
        <v>0</v>
      </c>
      <c r="K46" s="18">
        <v>4</v>
      </c>
      <c r="L46" s="13" t="s">
        <v>56</v>
      </c>
      <c r="M46" s="18">
        <v>2</v>
      </c>
      <c r="N46" s="18">
        <v>1</v>
      </c>
      <c r="O46" s="18">
        <v>7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40000001</v>
      </c>
      <c r="AA46" s="23"/>
    </row>
    <row r="47" spans="3:27" s="5" customFormat="1" ht="20.100000000000001" customHeight="1">
      <c r="C47" s="19">
        <v>90000301</v>
      </c>
      <c r="D47" s="17" t="s">
        <v>94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2</v>
      </c>
      <c r="O47" s="18">
        <v>100912</v>
      </c>
      <c r="P47" s="18">
        <v>-0.2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70106002</v>
      </c>
      <c r="AA47" s="23"/>
    </row>
    <row r="48" spans="3:27" s="5" customFormat="1" ht="20.100000000000001" customHeight="1">
      <c r="C48" s="19">
        <v>90001011</v>
      </c>
      <c r="D48" s="17" t="s">
        <v>95</v>
      </c>
      <c r="E48" s="18">
        <v>1</v>
      </c>
      <c r="F48" s="13">
        <v>0</v>
      </c>
      <c r="G48" s="18">
        <v>0</v>
      </c>
      <c r="H48" s="18">
        <v>6000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100612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40000002</v>
      </c>
      <c r="AA48" s="23"/>
    </row>
    <row r="49" spans="3:27" s="5" customFormat="1" ht="20.100000000000001" customHeight="1">
      <c r="C49" s="19">
        <v>90001016</v>
      </c>
      <c r="D49" s="17" t="s">
        <v>96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1</v>
      </c>
      <c r="N49" s="18">
        <v>2</v>
      </c>
      <c r="O49" s="18">
        <v>100912</v>
      </c>
      <c r="P49" s="18">
        <v>-0.5</v>
      </c>
      <c r="Q49" s="18">
        <v>0</v>
      </c>
      <c r="R49" s="18">
        <v>1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70106002</v>
      </c>
      <c r="AA49" s="23" t="s">
        <v>97</v>
      </c>
    </row>
    <row r="50" spans="3:27" s="5" customFormat="1" ht="20.100000000000001" customHeight="1">
      <c r="C50" s="19">
        <v>90001021</v>
      </c>
      <c r="D50" s="17" t="s">
        <v>98</v>
      </c>
      <c r="E50" s="18">
        <v>1</v>
      </c>
      <c r="F50" s="13">
        <v>0</v>
      </c>
      <c r="G50" s="18">
        <v>0</v>
      </c>
      <c r="H50" s="18">
        <v>1000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pans="3:27" s="5" customFormat="1" ht="20.100000000000001" customHeight="1">
      <c r="C51" s="19">
        <v>90001022</v>
      </c>
      <c r="D51" s="17" t="s">
        <v>59</v>
      </c>
      <c r="E51" s="18">
        <v>1</v>
      </c>
      <c r="F51" s="13">
        <v>0</v>
      </c>
      <c r="G51" s="18">
        <v>0</v>
      </c>
      <c r="H51" s="18">
        <v>2000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pans="3:27" s="5" customFormat="1" ht="20.100000000000001" customHeight="1">
      <c r="C52" s="19">
        <v>90001023</v>
      </c>
      <c r="D52" s="17" t="s">
        <v>99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4</v>
      </c>
      <c r="L52" s="13" t="s">
        <v>56</v>
      </c>
      <c r="M52" s="18">
        <v>2</v>
      </c>
      <c r="N52" s="18">
        <v>1</v>
      </c>
      <c r="O52" s="18">
        <v>7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40000001</v>
      </c>
      <c r="AA52" s="23"/>
    </row>
    <row r="53" spans="3:27" s="5" customFormat="1" ht="20.100000000000001" customHeight="1">
      <c r="C53" s="19">
        <v>90001031</v>
      </c>
      <c r="D53" s="17" t="s">
        <v>100</v>
      </c>
      <c r="E53" s="18">
        <v>1</v>
      </c>
      <c r="F53" s="13">
        <v>0</v>
      </c>
      <c r="G53" s="18">
        <v>0</v>
      </c>
      <c r="H53" s="18">
        <v>6000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70106002</v>
      </c>
      <c r="AA53" s="23"/>
    </row>
    <row r="54" spans="3:27" s="5" customFormat="1" ht="20.100000000000001" customHeight="1">
      <c r="C54" s="19">
        <v>90001032</v>
      </c>
      <c r="D54" s="17" t="s">
        <v>100</v>
      </c>
      <c r="E54" s="18">
        <v>1</v>
      </c>
      <c r="F54" s="13">
        <v>0</v>
      </c>
      <c r="G54" s="18" t="s">
        <v>101</v>
      </c>
      <c r="H54" s="18">
        <v>3000</v>
      </c>
      <c r="I54" s="18">
        <v>0</v>
      </c>
      <c r="J54" s="18">
        <v>0</v>
      </c>
      <c r="K54" s="18">
        <v>4</v>
      </c>
      <c r="L54" s="13" t="s">
        <v>56</v>
      </c>
      <c r="M54" s="18">
        <v>1</v>
      </c>
      <c r="N54" s="18">
        <v>2</v>
      </c>
      <c r="O54" s="18">
        <v>100912</v>
      </c>
      <c r="P54" s="18">
        <v>-0.5</v>
      </c>
      <c r="Q54" s="18">
        <v>0</v>
      </c>
      <c r="R54" s="18">
        <v>1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70106002</v>
      </c>
      <c r="AA54" s="23" t="s">
        <v>102</v>
      </c>
    </row>
    <row r="55" spans="3:27" s="5" customFormat="1" ht="20.100000000000001" customHeight="1">
      <c r="C55" s="19">
        <v>90001033</v>
      </c>
      <c r="D55" s="17" t="s">
        <v>103</v>
      </c>
      <c r="E55" s="18">
        <v>1</v>
      </c>
      <c r="F55" s="13">
        <v>0</v>
      </c>
      <c r="G55" s="18">
        <v>0</v>
      </c>
      <c r="H55" s="18">
        <v>1000</v>
      </c>
      <c r="I55" s="18">
        <v>0</v>
      </c>
      <c r="J55" s="18">
        <v>0</v>
      </c>
      <c r="K55" s="18">
        <v>2</v>
      </c>
      <c r="L55" s="13" t="s">
        <v>56</v>
      </c>
      <c r="M55" s="18">
        <v>2</v>
      </c>
      <c r="N55" s="18">
        <v>1</v>
      </c>
      <c r="O55" s="18">
        <v>18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23"/>
    </row>
    <row r="56" spans="3:27" s="5" customFormat="1" ht="20.100000000000001" customHeight="1">
      <c r="C56" s="19">
        <v>90001041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100412</v>
      </c>
      <c r="P56" s="18">
        <v>0.25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104</v>
      </c>
    </row>
    <row r="57" spans="3:27" s="5" customFormat="1" ht="20.100000000000001" customHeight="1">
      <c r="C57" s="19">
        <v>90001042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600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105</v>
      </c>
    </row>
    <row r="58" spans="3:27" s="5" customFormat="1" ht="20.100000000000001" customHeight="1">
      <c r="C58" s="19">
        <v>90001043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900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106</v>
      </c>
    </row>
    <row r="59" spans="3:27" s="5" customFormat="1" ht="20.100000000000001" customHeight="1">
      <c r="C59" s="19">
        <v>90001044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1200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107</v>
      </c>
    </row>
    <row r="60" spans="3:27" s="5" customFormat="1" ht="20.100000000000001" customHeight="1">
      <c r="C60" s="19">
        <v>90001045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1500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108</v>
      </c>
    </row>
    <row r="61" spans="3:27" s="5" customFormat="1" ht="20.100000000000001" customHeight="1">
      <c r="C61" s="19">
        <v>90001046</v>
      </c>
      <c r="D61" s="17" t="s">
        <v>90</v>
      </c>
      <c r="E61" s="18">
        <v>1</v>
      </c>
      <c r="F61" s="13">
        <v>0</v>
      </c>
      <c r="G61" s="18">
        <v>61022201</v>
      </c>
      <c r="H61" s="18">
        <v>20000</v>
      </c>
      <c r="I61" s="18">
        <v>0</v>
      </c>
      <c r="J61" s="18">
        <v>0</v>
      </c>
      <c r="K61" s="18">
        <v>1</v>
      </c>
      <c r="L61" s="13" t="s">
        <v>56</v>
      </c>
      <c r="M61" s="18">
        <v>1</v>
      </c>
      <c r="N61" s="18">
        <v>1</v>
      </c>
      <c r="O61" s="18">
        <v>100411</v>
      </c>
      <c r="P61" s="18">
        <v>1800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40000004</v>
      </c>
      <c r="AA61" s="23" t="s">
        <v>109</v>
      </c>
    </row>
    <row r="62" spans="3:27" s="5" customFormat="1" ht="20.100000000000001" customHeight="1">
      <c r="C62" s="19">
        <v>90001047</v>
      </c>
      <c r="D62" s="17" t="s">
        <v>110</v>
      </c>
      <c r="E62" s="18">
        <v>1</v>
      </c>
      <c r="F62" s="13">
        <v>0</v>
      </c>
      <c r="G62" s="18">
        <v>0</v>
      </c>
      <c r="H62" s="18">
        <v>20000</v>
      </c>
      <c r="I62" s="18">
        <v>0</v>
      </c>
      <c r="J62" s="18">
        <v>2</v>
      </c>
      <c r="K62" s="18">
        <v>1</v>
      </c>
      <c r="L62" s="13" t="s">
        <v>56</v>
      </c>
      <c r="M62" s="18">
        <v>3</v>
      </c>
      <c r="N62" s="18">
        <v>1</v>
      </c>
      <c r="O62" s="18">
        <v>61022211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23"/>
    </row>
    <row r="63" spans="3:27" s="4" customFormat="1" ht="20.100000000000001" customHeight="1">
      <c r="C63" s="19">
        <v>90001048</v>
      </c>
      <c r="D63" s="15" t="s">
        <v>61</v>
      </c>
      <c r="E63" s="16">
        <v>1</v>
      </c>
      <c r="F63" s="4">
        <v>1</v>
      </c>
      <c r="G63" s="14">
        <v>60010001</v>
      </c>
      <c r="H63" s="16">
        <v>20000</v>
      </c>
      <c r="I63" s="4">
        <v>0</v>
      </c>
      <c r="J63" s="4">
        <v>0</v>
      </c>
      <c r="K63" s="16">
        <v>1</v>
      </c>
      <c r="L63" s="13" t="s">
        <v>56</v>
      </c>
      <c r="M63" s="18">
        <v>1</v>
      </c>
      <c r="N63" s="18">
        <v>1</v>
      </c>
      <c r="O63" s="18">
        <v>205012</v>
      </c>
      <c r="P63" s="18">
        <v>0.2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4" t="s">
        <v>111</v>
      </c>
    </row>
    <row r="64" spans="3:27" s="5" customFormat="1" ht="20.100000000000001" customHeight="1">
      <c r="C64" s="19">
        <v>90001051</v>
      </c>
      <c r="D64" s="17" t="s">
        <v>112</v>
      </c>
      <c r="E64" s="18">
        <v>1</v>
      </c>
      <c r="F64" s="13">
        <v>0</v>
      </c>
      <c r="G64" s="18" t="s">
        <v>113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600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>D64&amp;P64&amp;"点"</f>
        <v>伤害提升600点</v>
      </c>
    </row>
    <row r="65" spans="3:27" s="5" customFormat="1" ht="20.100000000000001" customHeight="1">
      <c r="C65" s="19">
        <v>90001052</v>
      </c>
      <c r="D65" s="17" t="s">
        <v>112</v>
      </c>
      <c r="E65" s="18">
        <v>1</v>
      </c>
      <c r="F65" s="13">
        <v>0</v>
      </c>
      <c r="G65" s="18" t="s">
        <v>113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900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>D65&amp;P65&amp;"点"</f>
        <v>伤害提升900点</v>
      </c>
    </row>
    <row r="66" spans="3:27" s="5" customFormat="1" ht="20.100000000000001" customHeight="1">
      <c r="C66" s="19">
        <v>90001053</v>
      </c>
      <c r="D66" s="17" t="s">
        <v>112</v>
      </c>
      <c r="E66" s="18">
        <v>1</v>
      </c>
      <c r="F66" s="13">
        <v>0</v>
      </c>
      <c r="G66" s="18" t="s">
        <v>113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1200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>D66&amp;P66&amp;"点"</f>
        <v>伤害提升1200点</v>
      </c>
    </row>
    <row r="67" spans="3:27" s="5" customFormat="1" ht="20.100000000000001" customHeight="1">
      <c r="C67" s="19">
        <v>90001054</v>
      </c>
      <c r="D67" s="17" t="s">
        <v>112</v>
      </c>
      <c r="E67" s="18">
        <v>1</v>
      </c>
      <c r="F67" s="13">
        <v>0</v>
      </c>
      <c r="G67" s="18" t="s">
        <v>113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1500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>D67&amp;P67&amp;"点"</f>
        <v>伤害提升1500点</v>
      </c>
    </row>
    <row r="68" spans="3:27" s="5" customFormat="1" ht="20.100000000000001" customHeight="1">
      <c r="C68" s="19">
        <v>90001055</v>
      </c>
      <c r="D68" s="17" t="s">
        <v>112</v>
      </c>
      <c r="E68" s="18">
        <v>1</v>
      </c>
      <c r="F68" s="13">
        <v>0</v>
      </c>
      <c r="G68" s="18" t="s">
        <v>113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1800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tr">
        <f>D68&amp;P68&amp;"点"</f>
        <v>伤害提升1800点</v>
      </c>
    </row>
    <row r="69" spans="3:27" s="5" customFormat="1" ht="20.100000000000001" customHeight="1">
      <c r="C69" s="19">
        <v>90001056</v>
      </c>
      <c r="D69" s="17" t="s">
        <v>114</v>
      </c>
      <c r="E69" s="18">
        <v>1</v>
      </c>
      <c r="F69" s="13">
        <v>0</v>
      </c>
      <c r="G69" s="18">
        <v>0</v>
      </c>
      <c r="H69" s="18">
        <v>30000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202411</v>
      </c>
      <c r="P69" s="18">
        <v>0.1</v>
      </c>
      <c r="Q69" s="18">
        <v>0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40000004</v>
      </c>
      <c r="AA69" s="23"/>
    </row>
    <row r="70" spans="3:27" s="5" customFormat="1" ht="20.100000000000001" customHeight="1">
      <c r="C70" s="19">
        <v>90001057</v>
      </c>
      <c r="D70" s="17" t="s">
        <v>115</v>
      </c>
      <c r="E70" s="18">
        <v>1</v>
      </c>
      <c r="F70" s="13">
        <v>0</v>
      </c>
      <c r="G70" s="18" t="s">
        <v>116</v>
      </c>
      <c r="H70" s="18">
        <v>30000</v>
      </c>
      <c r="I70" s="18">
        <v>0</v>
      </c>
      <c r="J70" s="18">
        <v>3</v>
      </c>
      <c r="K70" s="18">
        <v>1</v>
      </c>
      <c r="L70" s="13" t="s">
        <v>56</v>
      </c>
      <c r="M70" s="18">
        <v>1</v>
      </c>
      <c r="N70" s="18">
        <v>1</v>
      </c>
      <c r="O70" s="18">
        <v>3001</v>
      </c>
      <c r="P70" s="18">
        <v>-0.05</v>
      </c>
      <c r="Q70" s="18">
        <v>3001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40000002</v>
      </c>
      <c r="AA70" s="23" t="s">
        <v>117</v>
      </c>
    </row>
    <row r="71" spans="3:27" s="5" customFormat="1" ht="20.100000000000001" customHeight="1">
      <c r="C71" s="19">
        <v>90001058</v>
      </c>
      <c r="D71" s="17" t="s">
        <v>112</v>
      </c>
      <c r="E71" s="18">
        <v>1</v>
      </c>
      <c r="F71" s="13">
        <v>0</v>
      </c>
      <c r="G71" s="18" t="s">
        <v>113</v>
      </c>
      <c r="H71" s="18">
        <v>30000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118</v>
      </c>
    </row>
    <row r="72" spans="3:27" s="5" customFormat="1" ht="20.100000000000001" customHeight="1">
      <c r="C72" s="19">
        <v>90001059</v>
      </c>
      <c r="D72" s="17" t="s">
        <v>337</v>
      </c>
      <c r="E72" s="18">
        <v>1</v>
      </c>
      <c r="F72" s="13">
        <v>0</v>
      </c>
      <c r="G72" s="18" t="s">
        <v>338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100612</v>
      </c>
      <c r="P72" s="18">
        <v>0.2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118</v>
      </c>
    </row>
    <row r="73" spans="3:27" s="5" customFormat="1" ht="20.100000000000001" customHeight="1">
      <c r="C73" s="19">
        <v>90001061</v>
      </c>
      <c r="D73" s="17" t="s">
        <v>90</v>
      </c>
      <c r="E73" s="18">
        <v>1</v>
      </c>
      <c r="F73" s="13">
        <v>0</v>
      </c>
      <c r="G73" s="18" t="s">
        <v>113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0.2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119</v>
      </c>
    </row>
    <row r="74" spans="3:27" s="5" customFormat="1" ht="20.100000000000001" customHeight="1">
      <c r="C74" s="19">
        <v>90001062</v>
      </c>
      <c r="D74" s="17" t="s">
        <v>90</v>
      </c>
      <c r="E74" s="18">
        <v>1</v>
      </c>
      <c r="F74" s="13">
        <v>0</v>
      </c>
      <c r="G74" s="18" t="s">
        <v>113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0.25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104</v>
      </c>
    </row>
    <row r="75" spans="3:27" s="5" customFormat="1" ht="20.100000000000001" customHeight="1">
      <c r="C75" s="19">
        <v>90001063</v>
      </c>
      <c r="D75" s="17" t="s">
        <v>90</v>
      </c>
      <c r="E75" s="18">
        <v>1</v>
      </c>
      <c r="F75" s="13">
        <v>0</v>
      </c>
      <c r="G75" s="18" t="s">
        <v>113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0.3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120</v>
      </c>
    </row>
    <row r="76" spans="3:27" s="5" customFormat="1" ht="20.100000000000001" customHeight="1">
      <c r="C76" s="19">
        <v>90001064</v>
      </c>
      <c r="D76" s="17" t="s">
        <v>90</v>
      </c>
      <c r="E76" s="18">
        <v>1</v>
      </c>
      <c r="F76" s="13">
        <v>0</v>
      </c>
      <c r="G76" s="18" t="s">
        <v>113</v>
      </c>
      <c r="H76" s="18">
        <v>3000</v>
      </c>
      <c r="I76" s="18">
        <v>0</v>
      </c>
      <c r="J76" s="18">
        <v>0</v>
      </c>
      <c r="K76" s="18">
        <v>2</v>
      </c>
      <c r="L76" s="13" t="s">
        <v>56</v>
      </c>
      <c r="M76" s="18">
        <v>1</v>
      </c>
      <c r="N76" s="18">
        <v>1</v>
      </c>
      <c r="O76" s="18">
        <v>100412</v>
      </c>
      <c r="P76" s="18">
        <v>0.35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118</v>
      </c>
    </row>
    <row r="77" spans="3:27" s="5" customFormat="1" ht="20.100000000000001" customHeight="1">
      <c r="C77" s="19">
        <v>90001065</v>
      </c>
      <c r="D77" s="17" t="s">
        <v>90</v>
      </c>
      <c r="E77" s="18">
        <v>1</v>
      </c>
      <c r="F77" s="13">
        <v>0</v>
      </c>
      <c r="G77" s="18" t="s">
        <v>113</v>
      </c>
      <c r="H77" s="18">
        <v>3000</v>
      </c>
      <c r="I77" s="18">
        <v>0</v>
      </c>
      <c r="J77" s="18">
        <v>0</v>
      </c>
      <c r="K77" s="18">
        <v>2</v>
      </c>
      <c r="L77" s="13" t="s">
        <v>56</v>
      </c>
      <c r="M77" s="18">
        <v>1</v>
      </c>
      <c r="N77" s="18">
        <v>1</v>
      </c>
      <c r="O77" s="18">
        <v>100412</v>
      </c>
      <c r="P77" s="18">
        <v>0.4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">
        <v>121</v>
      </c>
    </row>
    <row r="78" spans="3:27" s="5" customFormat="1" ht="20.100000000000001" customHeight="1">
      <c r="C78" s="19">
        <v>90002001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0.15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pans="3:27" s="5" customFormat="1" ht="20.100000000000001" customHeight="1">
      <c r="C79" s="19">
        <v>90002002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0.2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pans="3:27" s="5" customFormat="1" ht="20.100000000000001" customHeight="1">
      <c r="C80" s="19">
        <v>90002003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0.25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spans="3:27" s="5" customFormat="1" ht="20.100000000000001" customHeight="1">
      <c r="C81" s="19">
        <v>90002004</v>
      </c>
      <c r="D81" s="17" t="s">
        <v>82</v>
      </c>
      <c r="E81" s="18">
        <v>1</v>
      </c>
      <c r="F81" s="13">
        <v>0</v>
      </c>
      <c r="G81" s="18">
        <v>61021101</v>
      </c>
      <c r="H81" s="18">
        <v>30000</v>
      </c>
      <c r="I81" s="18">
        <v>0</v>
      </c>
      <c r="J81" s="18">
        <v>0</v>
      </c>
      <c r="K81" s="18">
        <v>1</v>
      </c>
      <c r="L81" s="13" t="s">
        <v>83</v>
      </c>
      <c r="M81" s="18">
        <v>1</v>
      </c>
      <c r="N81" s="18">
        <v>1</v>
      </c>
      <c r="O81" s="18">
        <v>1</v>
      </c>
      <c r="P81" s="18">
        <v>0.3</v>
      </c>
      <c r="Q81" s="18">
        <v>1</v>
      </c>
      <c r="R81" s="18">
        <v>0</v>
      </c>
      <c r="S81" s="18">
        <v>0</v>
      </c>
      <c r="T81" s="18">
        <v>0</v>
      </c>
      <c r="U81" s="18">
        <v>1</v>
      </c>
      <c r="V81" s="18">
        <v>1</v>
      </c>
      <c r="W81" s="18">
        <v>0</v>
      </c>
      <c r="X81" s="18">
        <v>0</v>
      </c>
      <c r="Y81" s="18">
        <v>1</v>
      </c>
      <c r="Z81" s="18">
        <v>21010010</v>
      </c>
      <c r="AA81" s="23" t="s">
        <v>84</v>
      </c>
    </row>
    <row r="82" spans="3:27" s="5" customFormat="1" ht="20.100000000000001" customHeight="1">
      <c r="C82" s="19">
        <v>90002005</v>
      </c>
      <c r="D82" s="17" t="s">
        <v>82</v>
      </c>
      <c r="E82" s="18">
        <v>1</v>
      </c>
      <c r="F82" s="13">
        <v>0</v>
      </c>
      <c r="G82" s="18">
        <v>61021101</v>
      </c>
      <c r="H82" s="18">
        <v>30000</v>
      </c>
      <c r="I82" s="18">
        <v>0</v>
      </c>
      <c r="J82" s="18">
        <v>0</v>
      </c>
      <c r="K82" s="18">
        <v>1</v>
      </c>
      <c r="L82" s="13" t="s">
        <v>83</v>
      </c>
      <c r="M82" s="18">
        <v>1</v>
      </c>
      <c r="N82" s="18">
        <v>1</v>
      </c>
      <c r="O82" s="18">
        <v>1</v>
      </c>
      <c r="P82" s="18">
        <v>0.35</v>
      </c>
      <c r="Q82" s="18">
        <v>1</v>
      </c>
      <c r="R82" s="18">
        <v>0</v>
      </c>
      <c r="S82" s="18">
        <v>0</v>
      </c>
      <c r="T82" s="18">
        <v>0</v>
      </c>
      <c r="U82" s="18">
        <v>1</v>
      </c>
      <c r="V82" s="18">
        <v>1</v>
      </c>
      <c r="W82" s="18">
        <v>0</v>
      </c>
      <c r="X82" s="18">
        <v>0</v>
      </c>
      <c r="Y82" s="18">
        <v>1</v>
      </c>
      <c r="Z82" s="18">
        <v>21010010</v>
      </c>
      <c r="AA82" s="23" t="s">
        <v>84</v>
      </c>
    </row>
    <row r="83" spans="3:27" ht="20.100000000000001" customHeight="1">
      <c r="C83" s="14">
        <v>90090004</v>
      </c>
      <c r="D83" s="27" t="s">
        <v>122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100912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0">
        <v>0</v>
      </c>
      <c r="X83" s="28">
        <v>0</v>
      </c>
      <c r="Y83" s="7">
        <v>0</v>
      </c>
      <c r="Z83" s="7">
        <v>0</v>
      </c>
      <c r="AA83" s="30" t="s">
        <v>122</v>
      </c>
    </row>
    <row r="84" spans="3:27" ht="20.100000000000001" customHeight="1">
      <c r="C84" s="14">
        <v>90090005</v>
      </c>
      <c r="D84" s="27" t="s">
        <v>90</v>
      </c>
      <c r="E84" s="28">
        <v>1</v>
      </c>
      <c r="F84" s="13">
        <v>0</v>
      </c>
      <c r="G84" s="29">
        <v>60010001</v>
      </c>
      <c r="H84" s="28">
        <v>10000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28">
        <v>201011</v>
      </c>
      <c r="P84" s="7">
        <v>0.3</v>
      </c>
      <c r="Q84" s="7">
        <v>0</v>
      </c>
      <c r="R84" s="7">
        <v>1</v>
      </c>
      <c r="S84" s="7">
        <v>0</v>
      </c>
      <c r="T84" s="7">
        <v>0</v>
      </c>
      <c r="U84" s="16">
        <v>0</v>
      </c>
      <c r="V84" s="16">
        <v>0</v>
      </c>
      <c r="W84" s="20">
        <v>0</v>
      </c>
      <c r="X84" s="28">
        <v>0</v>
      </c>
      <c r="Y84" s="7">
        <v>0</v>
      </c>
      <c r="Z84" s="7">
        <v>0</v>
      </c>
      <c r="AA84" s="30" t="s">
        <v>90</v>
      </c>
    </row>
    <row r="85" spans="3:27" ht="20.100000000000001" customHeight="1">
      <c r="C85" s="14">
        <v>90090006</v>
      </c>
      <c r="D85" s="27" t="s">
        <v>90</v>
      </c>
      <c r="E85" s="28">
        <v>1</v>
      </c>
      <c r="F85" s="13">
        <v>0</v>
      </c>
      <c r="G85" s="29">
        <v>60010001</v>
      </c>
      <c r="H85" s="28">
        <v>10000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28">
        <v>201011</v>
      </c>
      <c r="P85" s="7">
        <v>0.3</v>
      </c>
      <c r="Q85" s="7">
        <v>0</v>
      </c>
      <c r="R85" s="7">
        <v>1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spans="3:27" ht="20.100000000000001" customHeight="1">
      <c r="C86" s="14">
        <v>90091001</v>
      </c>
      <c r="D86" s="15" t="s">
        <v>123</v>
      </c>
      <c r="E86" s="28">
        <v>1</v>
      </c>
      <c r="F86" s="13">
        <v>0</v>
      </c>
      <c r="G86" s="29">
        <v>60010001</v>
      </c>
      <c r="H86" s="28">
        <v>6000</v>
      </c>
      <c r="I86" s="4">
        <v>0</v>
      </c>
      <c r="J86" s="4">
        <v>0</v>
      </c>
      <c r="K86" s="28">
        <v>1</v>
      </c>
      <c r="L86" s="13" t="s">
        <v>56</v>
      </c>
      <c r="M86" s="29">
        <v>1</v>
      </c>
      <c r="N86" s="7">
        <v>1</v>
      </c>
      <c r="O86" s="18">
        <v>100611</v>
      </c>
      <c r="P86" s="7">
        <v>15</v>
      </c>
      <c r="Q86" s="7">
        <v>0</v>
      </c>
      <c r="R86" s="7">
        <v>0</v>
      </c>
      <c r="S86" s="7">
        <v>0</v>
      </c>
      <c r="T86" s="7">
        <v>0</v>
      </c>
      <c r="U86" s="16">
        <v>0</v>
      </c>
      <c r="V86" s="16">
        <v>0</v>
      </c>
      <c r="W86" s="29">
        <v>0</v>
      </c>
      <c r="X86" s="28">
        <v>0</v>
      </c>
      <c r="Y86" s="7">
        <v>0</v>
      </c>
      <c r="Z86" s="7">
        <v>0</v>
      </c>
      <c r="AA86" s="30" t="s">
        <v>90</v>
      </c>
    </row>
    <row r="87" spans="3:27" ht="20.100000000000001" customHeight="1">
      <c r="C87" s="14">
        <v>90091002</v>
      </c>
      <c r="D87" s="15" t="s">
        <v>123</v>
      </c>
      <c r="E87" s="28">
        <v>1</v>
      </c>
      <c r="F87" s="13">
        <v>0</v>
      </c>
      <c r="G87" s="29">
        <v>60010001</v>
      </c>
      <c r="H87" s="28">
        <v>6000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18">
        <v>100811</v>
      </c>
      <c r="P87" s="7">
        <v>15</v>
      </c>
      <c r="Q87" s="7">
        <v>0</v>
      </c>
      <c r="R87" s="7">
        <v>0</v>
      </c>
      <c r="S87" s="7">
        <v>0</v>
      </c>
      <c r="T87" s="7">
        <v>0</v>
      </c>
      <c r="U87" s="16">
        <v>0</v>
      </c>
      <c r="V87" s="16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spans="3:27" ht="20.100000000000001" customHeight="1">
      <c r="C88" s="14">
        <v>90091003</v>
      </c>
      <c r="D88" s="14" t="s">
        <v>124</v>
      </c>
      <c r="E88" s="16">
        <v>1</v>
      </c>
      <c r="F88" s="13">
        <v>0</v>
      </c>
      <c r="G88" s="14">
        <v>60010001</v>
      </c>
      <c r="H88" s="16">
        <v>6000</v>
      </c>
      <c r="I88" s="4">
        <v>0</v>
      </c>
      <c r="J88" s="4">
        <v>0</v>
      </c>
      <c r="K88" s="16">
        <v>4</v>
      </c>
      <c r="L88" s="13" t="s">
        <v>56</v>
      </c>
      <c r="M88" s="14">
        <v>1</v>
      </c>
      <c r="N88" s="7">
        <v>2</v>
      </c>
      <c r="O88" s="16">
        <v>100912</v>
      </c>
      <c r="P88" s="7">
        <v>-0.5</v>
      </c>
      <c r="Q88" s="7">
        <v>0</v>
      </c>
      <c r="R88" s="7">
        <v>1</v>
      </c>
      <c r="S88" s="7">
        <v>0</v>
      </c>
      <c r="T88" s="7">
        <v>0</v>
      </c>
      <c r="U88" s="16">
        <v>0</v>
      </c>
      <c r="V88" s="16">
        <v>0</v>
      </c>
      <c r="W88" s="16">
        <v>0</v>
      </c>
      <c r="X88" s="16">
        <v>0</v>
      </c>
      <c r="Y88" s="7">
        <v>0</v>
      </c>
      <c r="Z88" s="7">
        <v>0</v>
      </c>
      <c r="AA88" s="24" t="s">
        <v>78</v>
      </c>
    </row>
    <row r="89" spans="3:27" ht="20.100000000000001" customHeight="1">
      <c r="C89" s="14">
        <v>90091004</v>
      </c>
      <c r="D89" s="27" t="s">
        <v>90</v>
      </c>
      <c r="E89" s="28">
        <v>1</v>
      </c>
      <c r="F89" s="13">
        <v>0</v>
      </c>
      <c r="G89" s="29">
        <v>60010001</v>
      </c>
      <c r="H89" s="28">
        <v>5000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28">
        <v>201011</v>
      </c>
      <c r="P89" s="7">
        <v>20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spans="3:27" ht="20.100000000000001" customHeight="1">
      <c r="C90" s="14">
        <v>90092001</v>
      </c>
      <c r="D90" s="15" t="s">
        <v>123</v>
      </c>
      <c r="E90" s="28">
        <v>1</v>
      </c>
      <c r="F90" s="13">
        <v>0</v>
      </c>
      <c r="G90" s="29">
        <v>60010001</v>
      </c>
      <c r="H90" s="28">
        <v>6000</v>
      </c>
      <c r="I90" s="4">
        <v>0</v>
      </c>
      <c r="J90" s="4">
        <v>0</v>
      </c>
      <c r="K90" s="28">
        <v>1</v>
      </c>
      <c r="L90" s="13" t="s">
        <v>56</v>
      </c>
      <c r="M90" s="29">
        <v>1</v>
      </c>
      <c r="N90" s="7">
        <v>1</v>
      </c>
      <c r="O90" s="18">
        <v>100611</v>
      </c>
      <c r="P90" s="7">
        <v>30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29">
        <v>0</v>
      </c>
      <c r="X90" s="28">
        <v>0</v>
      </c>
      <c r="Y90" s="7">
        <v>0</v>
      </c>
      <c r="Z90" s="7">
        <v>0</v>
      </c>
      <c r="AA90" s="30" t="s">
        <v>90</v>
      </c>
    </row>
    <row r="91" spans="3:27" ht="20.100000000000001" customHeight="1">
      <c r="C91" s="14">
        <v>90092002</v>
      </c>
      <c r="D91" s="15" t="s">
        <v>123</v>
      </c>
      <c r="E91" s="28">
        <v>1</v>
      </c>
      <c r="F91" s="13">
        <v>0</v>
      </c>
      <c r="G91" s="29">
        <v>60010001</v>
      </c>
      <c r="H91" s="28">
        <v>6000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18">
        <v>100811</v>
      </c>
      <c r="P91" s="7">
        <v>30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spans="3:27" ht="20.100000000000001" customHeight="1">
      <c r="C92" s="14">
        <v>90092003</v>
      </c>
      <c r="D92" s="15" t="s">
        <v>80</v>
      </c>
      <c r="E92" s="16">
        <v>1</v>
      </c>
      <c r="F92" s="13">
        <v>0</v>
      </c>
      <c r="G92" s="14">
        <v>60010001</v>
      </c>
      <c r="H92" s="16">
        <v>3000</v>
      </c>
      <c r="I92" s="4">
        <v>0</v>
      </c>
      <c r="J92" s="4">
        <v>0</v>
      </c>
      <c r="K92" s="16">
        <v>4</v>
      </c>
      <c r="L92" s="13" t="s">
        <v>56</v>
      </c>
      <c r="M92" s="14">
        <v>2</v>
      </c>
      <c r="N92" s="7">
        <v>2</v>
      </c>
      <c r="O92" s="16">
        <v>7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28">
        <v>0</v>
      </c>
      <c r="V92" s="28">
        <v>0</v>
      </c>
      <c r="W92" s="14">
        <v>0</v>
      </c>
      <c r="X92" s="16">
        <v>0</v>
      </c>
      <c r="Y92" s="7">
        <v>0</v>
      </c>
      <c r="Z92" s="7">
        <v>0</v>
      </c>
      <c r="AA92" s="24" t="s">
        <v>71</v>
      </c>
    </row>
    <row r="93" spans="3:27" ht="20.100000000000001" customHeight="1">
      <c r="C93" s="14">
        <v>90093001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100411</v>
      </c>
      <c r="P93" s="7">
        <v>50</v>
      </c>
      <c r="Q93" s="7">
        <v>0</v>
      </c>
      <c r="R93" s="7">
        <v>0</v>
      </c>
      <c r="S93" s="7">
        <v>0</v>
      </c>
      <c r="T93" s="7">
        <v>0</v>
      </c>
      <c r="U93" s="28">
        <v>0</v>
      </c>
      <c r="V93" s="28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pans="3:27" s="5" customFormat="1" ht="20.100000000000001" customHeight="1">
      <c r="C94" s="19">
        <v>90102001</v>
      </c>
      <c r="D94" s="17" t="s">
        <v>125</v>
      </c>
      <c r="E94" s="18">
        <v>1</v>
      </c>
      <c r="F94" s="13">
        <v>0</v>
      </c>
      <c r="G94" s="18">
        <v>0</v>
      </c>
      <c r="H94" s="18">
        <v>3000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3001</v>
      </c>
      <c r="P94" s="18">
        <v>0.05</v>
      </c>
      <c r="Q94" s="18">
        <v>1002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40000002</v>
      </c>
      <c r="AA94" s="23"/>
    </row>
    <row r="95" spans="3:27" s="5" customFormat="1" ht="20.100000000000001" customHeight="1">
      <c r="C95" s="19">
        <v>90103001</v>
      </c>
      <c r="D95" s="17" t="s">
        <v>126</v>
      </c>
      <c r="E95" s="18">
        <v>1</v>
      </c>
      <c r="F95" s="13">
        <v>0</v>
      </c>
      <c r="G95" s="18">
        <v>0</v>
      </c>
      <c r="H95" s="18">
        <v>3000</v>
      </c>
      <c r="I95" s="18">
        <v>0</v>
      </c>
      <c r="J95" s="18">
        <v>0</v>
      </c>
      <c r="K95" s="18">
        <v>1</v>
      </c>
      <c r="L95" s="13" t="s">
        <v>56</v>
      </c>
      <c r="M95" s="18">
        <v>1</v>
      </c>
      <c r="N95" s="18">
        <v>1</v>
      </c>
      <c r="O95" s="18">
        <v>3001</v>
      </c>
      <c r="P95" s="18">
        <v>0.1</v>
      </c>
      <c r="Q95" s="18">
        <v>1002</v>
      </c>
      <c r="R95" s="18">
        <v>0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40000002</v>
      </c>
      <c r="AA95" s="23"/>
    </row>
    <row r="96" spans="3:27" s="5" customFormat="1" ht="20.100000000000001" customHeight="1">
      <c r="C96" s="19">
        <v>90104002</v>
      </c>
      <c r="D96" s="17" t="s">
        <v>90</v>
      </c>
      <c r="E96" s="18">
        <v>1</v>
      </c>
      <c r="F96" s="13">
        <v>0</v>
      </c>
      <c r="G96" s="18">
        <v>0</v>
      </c>
      <c r="H96" s="18">
        <v>3600000</v>
      </c>
      <c r="I96" s="18">
        <v>0</v>
      </c>
      <c r="J96" s="18">
        <v>0</v>
      </c>
      <c r="K96" s="18">
        <v>1</v>
      </c>
      <c r="L96" s="13" t="s">
        <v>56</v>
      </c>
      <c r="M96" s="18">
        <v>1</v>
      </c>
      <c r="N96" s="18">
        <v>1</v>
      </c>
      <c r="O96" s="18">
        <v>100312</v>
      </c>
      <c r="P96" s="18">
        <v>0.5</v>
      </c>
      <c r="Q96" s="18">
        <v>0</v>
      </c>
      <c r="R96" s="18">
        <v>1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40000004</v>
      </c>
      <c r="AA96" s="23"/>
    </row>
    <row r="97" spans="3:27" s="5" customFormat="1" ht="20.100000000000001" customHeight="1">
      <c r="C97" s="19">
        <v>90106001</v>
      </c>
      <c r="D97" s="17" t="s">
        <v>100</v>
      </c>
      <c r="E97" s="18">
        <v>1</v>
      </c>
      <c r="F97" s="13">
        <v>0</v>
      </c>
      <c r="G97" s="18">
        <v>0</v>
      </c>
      <c r="H97" s="18">
        <v>1000</v>
      </c>
      <c r="I97" s="18">
        <v>0</v>
      </c>
      <c r="J97" s="18">
        <v>0</v>
      </c>
      <c r="K97" s="18">
        <v>4</v>
      </c>
      <c r="L97" s="13" t="s">
        <v>56</v>
      </c>
      <c r="M97" s="18">
        <v>1</v>
      </c>
      <c r="N97" s="18">
        <v>2</v>
      </c>
      <c r="O97" s="18">
        <v>100912</v>
      </c>
      <c r="P97" s="18">
        <v>-0.5</v>
      </c>
      <c r="Q97" s="18">
        <v>0</v>
      </c>
      <c r="R97" s="18">
        <v>1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70106002</v>
      </c>
      <c r="AA97" s="23"/>
    </row>
    <row r="98" spans="3:27" s="5" customFormat="1" ht="20.100000000000001" customHeight="1">
      <c r="C98" s="19">
        <v>90106002</v>
      </c>
      <c r="D98" s="17" t="s">
        <v>127</v>
      </c>
      <c r="E98" s="18">
        <v>1</v>
      </c>
      <c r="F98" s="13">
        <v>0</v>
      </c>
      <c r="G98" s="29">
        <v>60010001</v>
      </c>
      <c r="H98" s="18">
        <v>3600000</v>
      </c>
      <c r="I98" s="18">
        <v>0</v>
      </c>
      <c r="J98" s="18">
        <v>0</v>
      </c>
      <c r="K98" s="18">
        <v>3</v>
      </c>
      <c r="L98" s="13" t="s">
        <v>56</v>
      </c>
      <c r="M98" s="18">
        <v>2</v>
      </c>
      <c r="N98" s="18">
        <v>1</v>
      </c>
      <c r="O98" s="18">
        <v>18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1</v>
      </c>
      <c r="Z98" s="18">
        <v>0</v>
      </c>
      <c r="AA98" s="23"/>
    </row>
    <row r="99" spans="3:27" s="5" customFormat="1" ht="20.100000000000001" customHeight="1">
      <c r="C99" s="19">
        <v>90106003</v>
      </c>
      <c r="D99" s="17" t="s">
        <v>103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2</v>
      </c>
      <c r="L99" s="13" t="s">
        <v>56</v>
      </c>
      <c r="M99" s="18">
        <v>2</v>
      </c>
      <c r="N99" s="18">
        <v>1</v>
      </c>
      <c r="O99" s="18">
        <v>19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23"/>
    </row>
    <row r="100" spans="3:27" s="5" customFormat="1" ht="20.100000000000001" customHeight="1">
      <c r="C100" s="19">
        <v>90105002</v>
      </c>
      <c r="D100" s="17" t="s">
        <v>90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100312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/>
    </row>
    <row r="101" spans="3:27" s="5" customFormat="1" ht="20.100000000000001" customHeight="1">
      <c r="C101" s="19">
        <v>90105003</v>
      </c>
      <c r="D101" s="17" t="s">
        <v>100</v>
      </c>
      <c r="E101" s="18">
        <v>1</v>
      </c>
      <c r="F101" s="13">
        <v>0</v>
      </c>
      <c r="G101" s="18">
        <v>0</v>
      </c>
      <c r="H101" s="18">
        <v>3600000</v>
      </c>
      <c r="I101" s="18">
        <v>0</v>
      </c>
      <c r="J101" s="18">
        <v>0</v>
      </c>
      <c r="K101" s="18">
        <v>1</v>
      </c>
      <c r="L101" s="13" t="s">
        <v>56</v>
      </c>
      <c r="M101" s="18">
        <v>1</v>
      </c>
      <c r="N101" s="18">
        <v>1</v>
      </c>
      <c r="O101" s="18">
        <v>100912</v>
      </c>
      <c r="P101" s="18">
        <v>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pans="3:27" s="5" customFormat="1" ht="20.100000000000001" customHeight="1">
      <c r="C102" s="19">
        <v>90105004</v>
      </c>
      <c r="D102" s="17" t="s">
        <v>128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201011</v>
      </c>
      <c r="P102" s="18">
        <v>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40000004</v>
      </c>
      <c r="AA102" s="23" t="s">
        <v>129</v>
      </c>
    </row>
    <row r="103" spans="3:27" s="5" customFormat="1" ht="20.100000000000001" customHeight="1">
      <c r="C103" s="19">
        <v>90105006</v>
      </c>
      <c r="D103" s="17" t="s">
        <v>100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4</v>
      </c>
      <c r="L103" s="13" t="s">
        <v>56</v>
      </c>
      <c r="M103" s="18">
        <v>1</v>
      </c>
      <c r="N103" s="18">
        <v>2</v>
      </c>
      <c r="O103" s="18">
        <v>100912</v>
      </c>
      <c r="P103" s="18">
        <v>-0.5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70106002</v>
      </c>
      <c r="AA103" s="23"/>
    </row>
    <row r="104" spans="3:27" s="5" customFormat="1" ht="20.100000000000001" customHeight="1">
      <c r="C104" s="19">
        <v>90201001</v>
      </c>
      <c r="D104" s="17" t="s">
        <v>100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pans="3:27" s="5" customFormat="1" ht="20.100000000000001" customHeight="1">
      <c r="C105" s="19">
        <v>90201002</v>
      </c>
      <c r="D105" s="17" t="s">
        <v>128</v>
      </c>
      <c r="E105" s="18">
        <v>1</v>
      </c>
      <c r="F105" s="13">
        <v>0</v>
      </c>
      <c r="G105" s="18">
        <v>0</v>
      </c>
      <c r="H105" s="18">
        <v>3600000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201011</v>
      </c>
      <c r="P105" s="18">
        <v>0.03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40000004</v>
      </c>
      <c r="AA105" s="23" t="s">
        <v>129</v>
      </c>
    </row>
    <row r="106" spans="3:27" s="5" customFormat="1" ht="20.100000000000001" customHeight="1">
      <c r="C106" s="19">
        <v>90202001</v>
      </c>
      <c r="D106" s="17" t="s">
        <v>100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pans="3:27" s="5" customFormat="1" ht="20.100000000000001" customHeight="1">
      <c r="C107" s="19">
        <v>90202002</v>
      </c>
      <c r="D107" s="17" t="s">
        <v>130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100312</v>
      </c>
      <c r="P107" s="18">
        <v>-0.3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pans="3:27" s="5" customFormat="1" ht="20.100000000000001" customHeight="1">
      <c r="C108" s="19">
        <v>90202003</v>
      </c>
      <c r="D108" s="17" t="s">
        <v>100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pans="3:27" s="5" customFormat="1" ht="20.100000000000001" customHeight="1">
      <c r="C109" s="19">
        <v>90204004</v>
      </c>
      <c r="D109" s="17" t="s">
        <v>131</v>
      </c>
      <c r="E109" s="18">
        <v>1</v>
      </c>
      <c r="F109" s="13">
        <v>0</v>
      </c>
      <c r="G109" s="18">
        <v>0</v>
      </c>
      <c r="H109" s="18">
        <v>10000</v>
      </c>
      <c r="I109" s="18">
        <v>0</v>
      </c>
      <c r="J109" s="18">
        <v>1</v>
      </c>
      <c r="K109" s="18">
        <v>4</v>
      </c>
      <c r="L109" s="13" t="s">
        <v>56</v>
      </c>
      <c r="M109" s="18">
        <v>1</v>
      </c>
      <c r="N109" s="18">
        <v>2</v>
      </c>
      <c r="O109" s="18">
        <v>3001</v>
      </c>
      <c r="P109" s="18">
        <v>-0.03</v>
      </c>
      <c r="Q109" s="18">
        <v>3001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70204004</v>
      </c>
      <c r="AA109" s="23"/>
    </row>
    <row r="110" spans="3:27" s="5" customFormat="1" ht="20.100000000000001" customHeight="1">
      <c r="C110" s="19">
        <v>90205007</v>
      </c>
      <c r="D110" s="17" t="s">
        <v>100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pans="3:27" s="5" customFormat="1" ht="20.100000000000001" customHeight="1">
      <c r="C111" s="19">
        <v>90301004</v>
      </c>
      <c r="D111" s="17" t="s">
        <v>100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-0.05</v>
      </c>
      <c r="Q111" s="18">
        <v>0</v>
      </c>
      <c r="R111" s="18">
        <v>1</v>
      </c>
      <c r="S111" s="18">
        <v>1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90301005</v>
      </c>
      <c r="D112" s="17" t="s">
        <v>100</v>
      </c>
      <c r="E112" s="18">
        <v>1</v>
      </c>
      <c r="F112" s="13">
        <v>0</v>
      </c>
      <c r="G112" s="18">
        <v>0</v>
      </c>
      <c r="H112" s="18">
        <v>3000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-0.3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pans="3:27" s="5" customFormat="1" ht="20.100000000000001" customHeight="1">
      <c r="C113" s="19">
        <v>90301006</v>
      </c>
      <c r="D113" s="17" t="s">
        <v>128</v>
      </c>
      <c r="E113" s="18">
        <v>1</v>
      </c>
      <c r="F113" s="13">
        <v>0</v>
      </c>
      <c r="G113" s="18">
        <v>0</v>
      </c>
      <c r="H113" s="18">
        <v>10000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129</v>
      </c>
    </row>
    <row r="114" spans="3:27" s="5" customFormat="1" ht="20.100000000000001" customHeight="1">
      <c r="C114" s="19">
        <v>90304001</v>
      </c>
      <c r="D114" s="17" t="s">
        <v>90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0.1</v>
      </c>
      <c r="Q114" s="18">
        <v>0</v>
      </c>
      <c r="R114" s="18">
        <v>1</v>
      </c>
      <c r="S114" s="18">
        <v>1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90401004</v>
      </c>
      <c r="D115" s="17" t="s">
        <v>126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90401005</v>
      </c>
      <c r="D116" s="17" t="s">
        <v>100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90401006</v>
      </c>
      <c r="D117" s="17" t="s">
        <v>132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1</v>
      </c>
      <c r="K117" s="18">
        <v>1</v>
      </c>
      <c r="L117" s="13" t="s">
        <v>56</v>
      </c>
      <c r="M117" s="18">
        <v>1</v>
      </c>
      <c r="N117" s="18">
        <v>1</v>
      </c>
      <c r="O117" s="18">
        <v>3001</v>
      </c>
      <c r="P117" s="18">
        <v>-0.2</v>
      </c>
      <c r="Q117" s="18">
        <v>1002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40000002</v>
      </c>
      <c r="AA117" s="23"/>
    </row>
    <row r="118" spans="3:27" s="5" customFormat="1" ht="20.100000000000001" customHeight="1">
      <c r="C118" s="19">
        <v>90402004</v>
      </c>
      <c r="D118" s="17" t="s">
        <v>100</v>
      </c>
      <c r="E118" s="18">
        <v>1</v>
      </c>
      <c r="F118" s="13">
        <v>0</v>
      </c>
      <c r="G118" s="18">
        <v>0</v>
      </c>
      <c r="H118" s="18">
        <v>6000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90402005</v>
      </c>
      <c r="D119" s="17" t="s">
        <v>90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pans="3:27" s="5" customFormat="1" ht="20.100000000000001" customHeight="1">
      <c r="C120" s="19">
        <v>90501001</v>
      </c>
      <c r="D120" s="17" t="s">
        <v>133</v>
      </c>
      <c r="E120" s="18">
        <v>1</v>
      </c>
      <c r="F120" s="13">
        <v>0</v>
      </c>
      <c r="G120" s="18">
        <v>63001001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100912</v>
      </c>
      <c r="P120" s="18">
        <v>0.4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80000001</v>
      </c>
      <c r="AA120" s="23" t="s">
        <v>134</v>
      </c>
    </row>
    <row r="121" spans="3:27" s="5" customFormat="1" ht="20.100000000000001" customHeight="1">
      <c r="C121" s="19">
        <v>90502001</v>
      </c>
      <c r="D121" s="17" t="s">
        <v>135</v>
      </c>
      <c r="E121" s="18">
        <v>1</v>
      </c>
      <c r="F121" s="13">
        <v>0</v>
      </c>
      <c r="G121" s="18">
        <v>63002001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200111</v>
      </c>
      <c r="P121" s="18">
        <v>0.05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80000002</v>
      </c>
      <c r="AA121" s="23" t="s">
        <v>136</v>
      </c>
    </row>
    <row r="122" spans="3:27" s="5" customFormat="1" ht="20.100000000000001" customHeight="1">
      <c r="C122" s="19">
        <v>90503001</v>
      </c>
      <c r="D122" s="17" t="s">
        <v>137</v>
      </c>
      <c r="E122" s="18">
        <v>1</v>
      </c>
      <c r="F122" s="13">
        <v>1</v>
      </c>
      <c r="G122" s="18">
        <v>63003001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200911</v>
      </c>
      <c r="P122" s="18">
        <v>0.05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80000003</v>
      </c>
      <c r="AA122" s="23" t="s">
        <v>138</v>
      </c>
    </row>
    <row r="123" spans="3:27" s="5" customFormat="1" ht="20.100000000000001" customHeight="1">
      <c r="C123" s="19">
        <v>90511001</v>
      </c>
      <c r="D123" s="17" t="s">
        <v>139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100612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140</v>
      </c>
    </row>
    <row r="124" spans="3:27" s="5" customFormat="1" ht="20.100000000000001" customHeight="1">
      <c r="C124" s="19">
        <v>90511002</v>
      </c>
      <c r="D124" s="17" t="s">
        <v>141</v>
      </c>
      <c r="E124" s="18">
        <v>1</v>
      </c>
      <c r="F124" s="13">
        <v>0</v>
      </c>
      <c r="G124" s="18">
        <v>63001001</v>
      </c>
      <c r="H124" s="18">
        <v>3600000</v>
      </c>
      <c r="I124" s="18">
        <v>0</v>
      </c>
      <c r="J124" s="18">
        <v>0</v>
      </c>
      <c r="K124" s="18">
        <v>2</v>
      </c>
      <c r="L124" s="13" t="s">
        <v>56</v>
      </c>
      <c r="M124" s="18">
        <v>1</v>
      </c>
      <c r="N124" s="18">
        <v>1</v>
      </c>
      <c r="O124" s="18">
        <v>100812</v>
      </c>
      <c r="P124" s="18">
        <v>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142</v>
      </c>
    </row>
    <row r="125" spans="3:27" s="5" customFormat="1" ht="20.100000000000001" customHeight="1">
      <c r="C125" s="19">
        <v>90511003</v>
      </c>
      <c r="D125" s="17" t="s">
        <v>143</v>
      </c>
      <c r="E125" s="18">
        <v>1</v>
      </c>
      <c r="F125" s="13">
        <v>0</v>
      </c>
      <c r="G125" s="18">
        <v>63001001</v>
      </c>
      <c r="H125" s="18">
        <v>3600000</v>
      </c>
      <c r="I125" s="18">
        <v>0</v>
      </c>
      <c r="J125" s="18">
        <v>0</v>
      </c>
      <c r="K125" s="18">
        <v>2</v>
      </c>
      <c r="L125" s="13" t="s">
        <v>56</v>
      </c>
      <c r="M125" s="18">
        <v>1</v>
      </c>
      <c r="N125" s="18">
        <v>1</v>
      </c>
      <c r="O125" s="18">
        <v>105012</v>
      </c>
      <c r="P125" s="18">
        <v>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80000004</v>
      </c>
      <c r="AA125" s="23" t="s">
        <v>144</v>
      </c>
    </row>
    <row r="126" spans="3:27" s="5" customFormat="1" ht="20.100000000000001" customHeight="1">
      <c r="C126" s="19">
        <v>90512001</v>
      </c>
      <c r="D126" s="17" t="s">
        <v>145</v>
      </c>
      <c r="E126" s="18">
        <v>1</v>
      </c>
      <c r="F126" s="13">
        <v>0</v>
      </c>
      <c r="G126" s="18">
        <v>63002001</v>
      </c>
      <c r="H126" s="18">
        <v>3600000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0</v>
      </c>
      <c r="AA126" s="23" t="s">
        <v>146</v>
      </c>
    </row>
    <row r="127" spans="3:27" s="5" customFormat="1" ht="20.100000000000001" customHeight="1">
      <c r="C127" s="19">
        <v>90513001</v>
      </c>
      <c r="D127" s="17" t="s">
        <v>147</v>
      </c>
      <c r="E127" s="18">
        <v>1</v>
      </c>
      <c r="F127" s="13">
        <v>1</v>
      </c>
      <c r="G127" s="18">
        <v>63003001</v>
      </c>
      <c r="H127" s="18">
        <v>3600000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201012</v>
      </c>
      <c r="P127" s="18">
        <v>-0.1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148</v>
      </c>
    </row>
    <row r="128" spans="3:27" s="5" customFormat="1" ht="20.100000000000001" customHeight="1">
      <c r="C128" s="19">
        <v>90600010</v>
      </c>
      <c r="D128" s="17" t="s">
        <v>149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3001</v>
      </c>
      <c r="P128" s="18">
        <v>1</v>
      </c>
      <c r="Q128" s="18">
        <v>1002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pans="3:27" s="5" customFormat="1" ht="20.100000000000001" customHeight="1">
      <c r="C129" s="19">
        <v>90600020</v>
      </c>
      <c r="D129" s="17" t="s">
        <v>150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203711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90600030</v>
      </c>
      <c r="D130" s="17" t="s">
        <v>151</v>
      </c>
      <c r="E130" s="18">
        <v>1</v>
      </c>
      <c r="F130" s="13">
        <v>0</v>
      </c>
      <c r="G130" s="18">
        <v>0</v>
      </c>
      <c r="H130" s="18">
        <f>1000*120</f>
        <v>120000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220311</v>
      </c>
      <c r="P130" s="18">
        <v>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pans="3:27" s="5" customFormat="1" ht="20.100000000000001" customHeight="1">
      <c r="C131" s="19">
        <v>90600040</v>
      </c>
      <c r="D131" s="17" t="s">
        <v>152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200311</v>
      </c>
      <c r="P131" s="18">
        <v>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90600050</v>
      </c>
      <c r="D132" s="17" t="s">
        <v>153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200111</v>
      </c>
      <c r="P132" s="18">
        <v>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pans="3:27" s="5" customFormat="1" ht="20.100000000000001" customHeight="1">
      <c r="C133" s="19">
        <v>90600060</v>
      </c>
      <c r="D133" s="17" t="s">
        <v>154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90600070</v>
      </c>
      <c r="D134" s="17" t="s">
        <v>155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200211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pans="3:27" s="5" customFormat="1" ht="20.100000000000001" customHeight="1">
      <c r="C135" s="19">
        <v>90600071</v>
      </c>
      <c r="D135" s="17" t="s">
        <v>156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0.2</v>
      </c>
      <c r="Q135" s="18">
        <v>0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spans="3:27" ht="20.100000000000001" customHeight="1">
      <c r="C136" s="14">
        <v>91000001</v>
      </c>
      <c r="D136" s="14" t="s">
        <v>157</v>
      </c>
      <c r="E136" s="16">
        <v>1</v>
      </c>
      <c r="F136" s="13">
        <v>0</v>
      </c>
      <c r="G136" s="14">
        <v>60010001</v>
      </c>
      <c r="H136" s="16">
        <v>3000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158</v>
      </c>
    </row>
    <row r="137" spans="3:27" ht="20.100000000000001" customHeight="1">
      <c r="C137" s="14">
        <v>91000002</v>
      </c>
      <c r="D137" s="14" t="s">
        <v>157</v>
      </c>
      <c r="E137" s="16">
        <v>1</v>
      </c>
      <c r="F137" s="13">
        <v>0</v>
      </c>
      <c r="G137" s="14">
        <v>60010001</v>
      </c>
      <c r="H137" s="16">
        <v>3000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159</v>
      </c>
    </row>
    <row r="138" spans="3:27" ht="20.100000000000001" customHeight="1">
      <c r="C138" s="14">
        <v>91000003</v>
      </c>
      <c r="D138" s="14" t="s">
        <v>157</v>
      </c>
      <c r="E138" s="16">
        <v>1</v>
      </c>
      <c r="F138" s="13">
        <v>0</v>
      </c>
      <c r="G138" s="14">
        <v>60010001</v>
      </c>
      <c r="H138" s="16">
        <v>5000</v>
      </c>
      <c r="I138" s="7">
        <v>0</v>
      </c>
      <c r="J138" s="7">
        <v>0</v>
      </c>
      <c r="K138" s="16">
        <v>4</v>
      </c>
      <c r="L138" s="13" t="s">
        <v>56</v>
      </c>
      <c r="M138" s="14">
        <v>2</v>
      </c>
      <c r="N138" s="7">
        <v>2</v>
      </c>
      <c r="O138" s="16">
        <v>7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160</v>
      </c>
    </row>
    <row r="139" spans="3:27" ht="20.100000000000001" customHeight="1">
      <c r="C139" s="14">
        <v>91000004</v>
      </c>
      <c r="D139" s="14" t="s">
        <v>157</v>
      </c>
      <c r="E139" s="16">
        <v>1</v>
      </c>
      <c r="F139" s="13">
        <v>0</v>
      </c>
      <c r="G139" s="14">
        <v>60010001</v>
      </c>
      <c r="H139" s="16">
        <v>5000</v>
      </c>
      <c r="I139" s="7">
        <v>0</v>
      </c>
      <c r="J139" s="7">
        <v>0</v>
      </c>
      <c r="K139" s="16">
        <v>4</v>
      </c>
      <c r="L139" s="13" t="s">
        <v>56</v>
      </c>
      <c r="M139" s="14">
        <v>2</v>
      </c>
      <c r="N139" s="7">
        <v>2</v>
      </c>
      <c r="O139" s="16">
        <v>7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161</v>
      </c>
    </row>
    <row r="140" spans="3:27" ht="20.100000000000001" customHeight="1">
      <c r="C140" s="14">
        <v>91000005</v>
      </c>
      <c r="D140" s="14" t="s">
        <v>162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4</v>
      </c>
      <c r="L140" s="13" t="s">
        <v>56</v>
      </c>
      <c r="M140" s="14">
        <v>1</v>
      </c>
      <c r="N140" s="7">
        <v>2</v>
      </c>
      <c r="O140" s="16">
        <v>100912</v>
      </c>
      <c r="P140" s="7">
        <v>-0.5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6">
        <v>0</v>
      </c>
      <c r="X140" s="16">
        <v>0</v>
      </c>
      <c r="Y140" s="7">
        <v>0</v>
      </c>
      <c r="Z140" s="7">
        <v>0</v>
      </c>
      <c r="AA140" s="24" t="s">
        <v>78</v>
      </c>
    </row>
    <row r="141" spans="3:27" ht="20.100000000000001" customHeight="1">
      <c r="C141" s="14">
        <v>91000006</v>
      </c>
      <c r="D141" s="14" t="s">
        <v>162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4</v>
      </c>
      <c r="L141" s="13" t="s">
        <v>56</v>
      </c>
      <c r="M141" s="14">
        <v>1</v>
      </c>
      <c r="N141" s="7">
        <v>2</v>
      </c>
      <c r="O141" s="16">
        <v>100912</v>
      </c>
      <c r="P141" s="7">
        <v>-0.5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6">
        <v>0</v>
      </c>
      <c r="X141" s="16">
        <v>0</v>
      </c>
      <c r="Y141" s="7">
        <v>0</v>
      </c>
      <c r="Z141" s="7">
        <v>0</v>
      </c>
      <c r="AA141" s="24" t="s">
        <v>78</v>
      </c>
    </row>
    <row r="142" spans="3:27" ht="20.100000000000001" customHeight="1">
      <c r="C142" s="14">
        <v>91000007</v>
      </c>
      <c r="D142" s="15" t="s">
        <v>163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1</v>
      </c>
      <c r="L142" s="13" t="s">
        <v>56</v>
      </c>
      <c r="M142" s="14">
        <v>1</v>
      </c>
      <c r="N142" s="7">
        <v>1</v>
      </c>
      <c r="O142" s="16">
        <v>100412</v>
      </c>
      <c r="P142" s="7">
        <v>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164</v>
      </c>
    </row>
    <row r="143" spans="3:27" ht="20.100000000000001" customHeight="1">
      <c r="C143" s="14">
        <v>91000008</v>
      </c>
      <c r="D143" s="15" t="s">
        <v>163</v>
      </c>
      <c r="E143" s="16">
        <v>1</v>
      </c>
      <c r="F143" s="13">
        <v>0</v>
      </c>
      <c r="G143" s="14">
        <v>60010001</v>
      </c>
      <c r="H143" s="16">
        <v>6000</v>
      </c>
      <c r="I143" s="7">
        <v>0</v>
      </c>
      <c r="J143" s="7">
        <v>0</v>
      </c>
      <c r="K143" s="16">
        <v>1</v>
      </c>
      <c r="L143" s="13" t="s">
        <v>56</v>
      </c>
      <c r="M143" s="14">
        <v>1</v>
      </c>
      <c r="N143" s="7">
        <v>1</v>
      </c>
      <c r="O143" s="16">
        <v>100412</v>
      </c>
      <c r="P143" s="7">
        <v>0.2</v>
      </c>
      <c r="Q143" s="7">
        <v>0</v>
      </c>
      <c r="R143" s="7">
        <v>1</v>
      </c>
      <c r="S143" s="7">
        <v>0</v>
      </c>
      <c r="T143" s="7">
        <v>0</v>
      </c>
      <c r="U143" s="28">
        <v>0</v>
      </c>
      <c r="V143" s="28">
        <v>0</v>
      </c>
      <c r="W143" s="14">
        <v>0</v>
      </c>
      <c r="X143" s="16">
        <v>0</v>
      </c>
      <c r="Y143" s="7">
        <v>0</v>
      </c>
      <c r="Z143" s="7">
        <v>0</v>
      </c>
      <c r="AA143" s="24" t="s">
        <v>165</v>
      </c>
    </row>
    <row r="144" spans="3:27" ht="20.100000000000001" customHeight="1">
      <c r="C144" s="14">
        <v>91000009</v>
      </c>
      <c r="D144" s="14" t="s">
        <v>166</v>
      </c>
      <c r="E144" s="16">
        <v>1</v>
      </c>
      <c r="F144" s="13">
        <v>0</v>
      </c>
      <c r="G144" s="14">
        <v>60010001</v>
      </c>
      <c r="H144" s="16">
        <v>6000</v>
      </c>
      <c r="I144" s="7">
        <v>0</v>
      </c>
      <c r="J144" s="7">
        <v>0</v>
      </c>
      <c r="K144" s="16">
        <v>4</v>
      </c>
      <c r="L144" s="13" t="s">
        <v>56</v>
      </c>
      <c r="M144" s="14">
        <v>1</v>
      </c>
      <c r="N144" s="7">
        <v>2</v>
      </c>
      <c r="O144" s="16">
        <v>200211</v>
      </c>
      <c r="P144" s="7">
        <v>-0.2</v>
      </c>
      <c r="Q144" s="7">
        <v>0</v>
      </c>
      <c r="R144" s="7">
        <v>1</v>
      </c>
      <c r="S144" s="7">
        <v>0</v>
      </c>
      <c r="T144" s="7">
        <v>0</v>
      </c>
      <c r="U144" s="28">
        <v>0</v>
      </c>
      <c r="V144" s="28">
        <v>0</v>
      </c>
      <c r="W144" s="14">
        <v>0</v>
      </c>
      <c r="X144" s="16">
        <v>0</v>
      </c>
      <c r="Y144" s="7">
        <v>0</v>
      </c>
      <c r="Z144" s="7">
        <v>0</v>
      </c>
      <c r="AA144" s="24" t="s">
        <v>167</v>
      </c>
    </row>
    <row r="145" spans="3:27" ht="20.100000000000001" customHeight="1">
      <c r="C145" s="14">
        <v>82000101</v>
      </c>
      <c r="D145" s="14" t="s">
        <v>168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99</v>
      </c>
    </row>
    <row r="146" spans="3:27" ht="20.100000000000001" customHeight="1">
      <c r="C146" s="14">
        <v>82000102</v>
      </c>
      <c r="D146" s="14" t="s">
        <v>169</v>
      </c>
      <c r="E146" s="16">
        <v>1</v>
      </c>
      <c r="F146" s="13">
        <v>0</v>
      </c>
      <c r="G146" s="16">
        <v>60010001</v>
      </c>
      <c r="H146" s="16">
        <v>12000</v>
      </c>
      <c r="I146" s="7">
        <v>0</v>
      </c>
      <c r="J146" s="7">
        <v>3</v>
      </c>
      <c r="K146" s="16">
        <v>1</v>
      </c>
      <c r="L146" s="13" t="s">
        <v>56</v>
      </c>
      <c r="M146" s="16">
        <v>1</v>
      </c>
      <c r="N146" s="7">
        <v>1</v>
      </c>
      <c r="O146" s="18">
        <v>3001</v>
      </c>
      <c r="P146" s="7">
        <v>0.02</v>
      </c>
      <c r="Q146" s="7">
        <v>2001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6" t="s">
        <v>170</v>
      </c>
    </row>
    <row r="147" spans="3:27" ht="20.100000000000001" customHeight="1">
      <c r="C147" s="14">
        <v>82000201</v>
      </c>
      <c r="D147" s="14" t="s">
        <v>171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1</v>
      </c>
      <c r="N147" s="7">
        <v>2</v>
      </c>
      <c r="O147" s="16">
        <v>100912</v>
      </c>
      <c r="P147" s="7">
        <v>-0.5</v>
      </c>
      <c r="Q147" s="7">
        <v>0</v>
      </c>
      <c r="R147" s="7">
        <v>1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172</v>
      </c>
    </row>
    <row r="148" spans="3:27" ht="20.100000000000001" customHeight="1">
      <c r="C148" s="14">
        <v>82000202</v>
      </c>
      <c r="D148" s="14" t="s">
        <v>173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20">
        <v>1</v>
      </c>
      <c r="N148" s="7">
        <v>2</v>
      </c>
      <c r="O148" s="16">
        <v>3001</v>
      </c>
      <c r="P148" s="16">
        <v>-0.1</v>
      </c>
      <c r="Q148" s="7">
        <v>1004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5" t="s">
        <v>174</v>
      </c>
    </row>
    <row r="149" spans="3:27" ht="20.100000000000001" customHeight="1">
      <c r="C149" s="14">
        <v>82000203</v>
      </c>
      <c r="D149" s="14" t="s">
        <v>175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158</v>
      </c>
    </row>
    <row r="150" spans="3:27" ht="20.100000000000001" customHeight="1">
      <c r="C150" s="14">
        <v>82000301</v>
      </c>
      <c r="D150" s="14" t="s">
        <v>176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158</v>
      </c>
    </row>
    <row r="151" spans="3:27" ht="20.100000000000001" customHeight="1">
      <c r="C151" s="14">
        <v>82001101</v>
      </c>
      <c r="D151" s="14" t="s">
        <v>177</v>
      </c>
      <c r="E151" s="16">
        <v>1</v>
      </c>
      <c r="F151" s="13">
        <v>0</v>
      </c>
      <c r="G151" s="14">
        <v>60010001</v>
      </c>
      <c r="H151" s="16">
        <v>2000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158</v>
      </c>
    </row>
    <row r="152" spans="3:27" ht="20.100000000000001" customHeight="1">
      <c r="C152" s="14">
        <v>82001102</v>
      </c>
      <c r="D152" s="15" t="s">
        <v>178</v>
      </c>
      <c r="E152" s="16">
        <v>1</v>
      </c>
      <c r="F152" s="13">
        <v>0</v>
      </c>
      <c r="G152" s="14">
        <v>60010001</v>
      </c>
      <c r="H152" s="16">
        <v>999000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164</v>
      </c>
    </row>
    <row r="153" spans="3:27" ht="20.100000000000001" customHeight="1">
      <c r="C153" s="14">
        <v>82001201</v>
      </c>
      <c r="D153" s="14" t="s">
        <v>179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158</v>
      </c>
    </row>
    <row r="154" spans="3:27" ht="20.100000000000001" customHeight="1">
      <c r="C154" s="14">
        <v>82001301</v>
      </c>
      <c r="D154" s="15" t="s">
        <v>180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1</v>
      </c>
      <c r="L154" s="13" t="s">
        <v>56</v>
      </c>
      <c r="M154" s="14">
        <v>1</v>
      </c>
      <c r="N154" s="7">
        <v>1</v>
      </c>
      <c r="O154" s="16">
        <v>100412</v>
      </c>
      <c r="P154" s="7">
        <v>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164</v>
      </c>
    </row>
    <row r="155" spans="3:27" ht="20.100000000000001" customHeight="1">
      <c r="C155" s="14">
        <v>82001302</v>
      </c>
      <c r="D155" s="14" t="s">
        <v>181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158</v>
      </c>
    </row>
    <row r="156" spans="3:27" ht="20.100000000000001" customHeight="1">
      <c r="C156" s="14">
        <v>82001303</v>
      </c>
      <c r="D156" s="14" t="s">
        <v>181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158</v>
      </c>
    </row>
    <row r="157" spans="3:27" ht="20.100000000000001" customHeight="1">
      <c r="C157" s="14">
        <v>82002001</v>
      </c>
      <c r="D157" s="14" t="s">
        <v>182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158</v>
      </c>
    </row>
    <row r="158" spans="3:27" ht="20.100000000000001" customHeight="1">
      <c r="C158" s="14">
        <v>82002101</v>
      </c>
      <c r="D158" s="14" t="s">
        <v>183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158</v>
      </c>
    </row>
    <row r="159" spans="3:27" ht="20.100000000000001" customHeight="1">
      <c r="C159" s="14">
        <v>82002102</v>
      </c>
      <c r="D159" s="14" t="s">
        <v>184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1</v>
      </c>
      <c r="N159" s="7">
        <v>2</v>
      </c>
      <c r="O159" s="16">
        <v>100912</v>
      </c>
      <c r="P159" s="7">
        <v>-0.5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172</v>
      </c>
    </row>
    <row r="160" spans="3:27" ht="20.100000000000001" customHeight="1">
      <c r="C160" s="14">
        <v>82002201</v>
      </c>
      <c r="D160" s="14" t="s">
        <v>185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158</v>
      </c>
    </row>
    <row r="161" spans="3:27" ht="20.100000000000001" customHeight="1">
      <c r="C161" s="14">
        <v>82002301</v>
      </c>
      <c r="D161" s="14" t="s">
        <v>186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158</v>
      </c>
    </row>
    <row r="162" spans="3:27" ht="20.100000000000001" customHeight="1">
      <c r="C162" s="14">
        <v>82002302</v>
      </c>
      <c r="D162" s="15" t="s">
        <v>187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0.3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164</v>
      </c>
    </row>
    <row r="163" spans="3:27" ht="20.100000000000001" customHeight="1">
      <c r="C163" s="14">
        <v>82002303</v>
      </c>
      <c r="D163" s="14" t="s">
        <v>186</v>
      </c>
      <c r="E163" s="16">
        <v>1</v>
      </c>
      <c r="F163" s="13">
        <v>0</v>
      </c>
      <c r="G163" s="14">
        <v>60010001</v>
      </c>
      <c r="H163" s="16">
        <v>10000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4" t="s">
        <v>158</v>
      </c>
    </row>
    <row r="164" spans="3:27" ht="20.100000000000001" customHeight="1">
      <c r="C164" s="14">
        <v>82003001</v>
      </c>
      <c r="D164" s="14" t="s">
        <v>188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6">
        <v>0</v>
      </c>
      <c r="X164" s="16">
        <v>0</v>
      </c>
      <c r="Y164" s="7">
        <v>0</v>
      </c>
      <c r="Z164" s="7">
        <v>0</v>
      </c>
      <c r="AA164" s="24" t="s">
        <v>158</v>
      </c>
    </row>
    <row r="165" spans="3:27" ht="20.100000000000001" customHeight="1">
      <c r="C165" s="14">
        <v>82003002</v>
      </c>
      <c r="D165" s="15" t="s">
        <v>189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164</v>
      </c>
    </row>
    <row r="166" spans="3:27" ht="20.100000000000001" customHeight="1">
      <c r="C166" s="14">
        <v>82003003</v>
      </c>
      <c r="D166" s="15" t="s">
        <v>190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100912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164</v>
      </c>
    </row>
    <row r="167" spans="3:27" ht="20.100000000000001" customHeight="1">
      <c r="C167" s="14">
        <v>82003101</v>
      </c>
      <c r="D167" s="14" t="s">
        <v>191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172</v>
      </c>
    </row>
    <row r="168" spans="3:27" ht="20.100000000000001" customHeight="1">
      <c r="C168" s="14">
        <v>82003301</v>
      </c>
      <c r="D168" s="14" t="s">
        <v>191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172</v>
      </c>
    </row>
    <row r="169" spans="3:27" ht="20.100000000000001" customHeight="1">
      <c r="C169" s="14">
        <v>82003302</v>
      </c>
      <c r="D169" s="14" t="s">
        <v>192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7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174</v>
      </c>
    </row>
    <row r="170" spans="3:27" ht="20.100000000000001" customHeight="1">
      <c r="C170" s="14">
        <v>82003303</v>
      </c>
      <c r="D170" s="14" t="s">
        <v>188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158</v>
      </c>
    </row>
    <row r="171" spans="3:27" ht="20.100000000000001" customHeight="1">
      <c r="C171" s="14">
        <v>82004001</v>
      </c>
      <c r="D171" s="14" t="s">
        <v>193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2</v>
      </c>
      <c r="O171" s="16">
        <v>100912</v>
      </c>
      <c r="P171" s="7">
        <v>-0.5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172</v>
      </c>
    </row>
    <row r="172" spans="3:27" ht="20.100000000000001" customHeight="1">
      <c r="C172" s="14">
        <v>82004101</v>
      </c>
      <c r="D172" s="14" t="s">
        <v>194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172</v>
      </c>
    </row>
    <row r="173" spans="3:27" ht="20.100000000000001" customHeight="1">
      <c r="C173" s="14">
        <v>82004102</v>
      </c>
      <c r="D173" s="14" t="s">
        <v>195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158</v>
      </c>
    </row>
    <row r="174" spans="3:27" s="5" customFormat="1" ht="20.100000000000001" customHeight="1">
      <c r="C174" s="14">
        <v>83000001</v>
      </c>
      <c r="D174" s="17" t="s">
        <v>196</v>
      </c>
      <c r="E174" s="18">
        <v>1</v>
      </c>
      <c r="F174" s="13">
        <v>0</v>
      </c>
      <c r="G174" s="18">
        <v>0</v>
      </c>
      <c r="H174" s="18">
        <v>3600000</v>
      </c>
      <c r="I174" s="18">
        <v>0</v>
      </c>
      <c r="J174" s="18">
        <v>1</v>
      </c>
      <c r="K174" s="18">
        <v>1</v>
      </c>
      <c r="L174" s="13" t="s">
        <v>56</v>
      </c>
      <c r="M174" s="18">
        <v>1</v>
      </c>
      <c r="N174" s="18">
        <v>1</v>
      </c>
      <c r="O174" s="18">
        <v>3001</v>
      </c>
      <c r="P174" s="18">
        <v>-0.15</v>
      </c>
      <c r="Q174" s="18">
        <v>3001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0</v>
      </c>
      <c r="Z174" s="18">
        <v>40000002</v>
      </c>
      <c r="AA174" s="23"/>
    </row>
    <row r="175" spans="3:27" s="5" customFormat="1" ht="20.100000000000001" customHeight="1">
      <c r="C175" s="14">
        <v>83000002</v>
      </c>
      <c r="D175" s="17" t="s">
        <v>100</v>
      </c>
      <c r="E175" s="18">
        <v>1</v>
      </c>
      <c r="F175" s="13">
        <v>0</v>
      </c>
      <c r="G175" s="18">
        <v>0</v>
      </c>
      <c r="H175" s="18">
        <v>10000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-0.1</v>
      </c>
      <c r="Q175" s="18">
        <v>0</v>
      </c>
      <c r="R175" s="18">
        <v>1</v>
      </c>
      <c r="S175" s="18">
        <v>1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pans="3:27" s="5" customFormat="1" ht="20.100000000000001" customHeight="1">
      <c r="C176" s="14">
        <v>83000003</v>
      </c>
      <c r="D176" s="17" t="s">
        <v>197</v>
      </c>
      <c r="E176" s="18">
        <v>1</v>
      </c>
      <c r="F176" s="13">
        <v>0</v>
      </c>
      <c r="G176" s="18">
        <v>61022201</v>
      </c>
      <c r="H176" s="18">
        <v>3000</v>
      </c>
      <c r="I176" s="18">
        <v>0</v>
      </c>
      <c r="J176" s="18">
        <v>0</v>
      </c>
      <c r="K176" s="18">
        <v>4</v>
      </c>
      <c r="L176" s="13" t="s">
        <v>56</v>
      </c>
      <c r="M176" s="18">
        <v>2</v>
      </c>
      <c r="N176" s="18">
        <v>1</v>
      </c>
      <c r="O176" s="18">
        <v>11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1</v>
      </c>
      <c r="Z176" s="18">
        <v>40000001</v>
      </c>
      <c r="AA176" s="23" t="s">
        <v>158</v>
      </c>
    </row>
    <row r="177" spans="3:27" s="5" customFormat="1" ht="20.100000000000001" customHeight="1">
      <c r="C177" s="19">
        <v>92000001</v>
      </c>
      <c r="D177" s="17" t="s">
        <v>100</v>
      </c>
      <c r="E177" s="18">
        <v>1</v>
      </c>
      <c r="F177" s="13">
        <v>0</v>
      </c>
      <c r="G177" s="18">
        <v>0</v>
      </c>
      <c r="H177" s="18">
        <v>3000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2</v>
      </c>
      <c r="O177" s="18">
        <v>100912</v>
      </c>
      <c r="P177" s="18">
        <v>-0.5</v>
      </c>
      <c r="Q177" s="18">
        <v>0</v>
      </c>
      <c r="R177" s="18">
        <v>1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70106002</v>
      </c>
      <c r="AA177" s="23"/>
    </row>
    <row r="178" spans="3:27" s="5" customFormat="1" ht="20.100000000000001" customHeight="1">
      <c r="C178" s="19">
        <v>92000002</v>
      </c>
      <c r="D178" s="17" t="s">
        <v>100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2</v>
      </c>
      <c r="O178" s="18">
        <v>100912</v>
      </c>
      <c r="P178" s="18">
        <v>-0.5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70106002</v>
      </c>
      <c r="AA178" s="23"/>
    </row>
    <row r="179" spans="3:27" s="5" customFormat="1" ht="20.100000000000001" customHeight="1">
      <c r="C179" s="19">
        <v>92000003</v>
      </c>
      <c r="D179" s="17" t="s">
        <v>91</v>
      </c>
      <c r="E179" s="18">
        <v>1</v>
      </c>
      <c r="F179" s="13">
        <v>0</v>
      </c>
      <c r="G179" s="18">
        <v>0</v>
      </c>
      <c r="H179" s="18">
        <v>1000</v>
      </c>
      <c r="I179" s="18">
        <v>0</v>
      </c>
      <c r="J179" s="18">
        <v>0</v>
      </c>
      <c r="K179" s="18">
        <v>1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pans="3:27" s="5" customFormat="1" ht="20.100000000000001" customHeight="1">
      <c r="C180" s="19">
        <v>92000004</v>
      </c>
      <c r="D180" s="17" t="s">
        <v>198</v>
      </c>
      <c r="E180" s="18">
        <v>1</v>
      </c>
      <c r="F180" s="13">
        <v>0</v>
      </c>
      <c r="G180" s="18">
        <v>0</v>
      </c>
      <c r="H180" s="18">
        <v>6000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100912</v>
      </c>
      <c r="P180" s="18">
        <v>2</v>
      </c>
      <c r="Q180" s="18">
        <v>0</v>
      </c>
      <c r="R180" s="18">
        <v>1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40000005</v>
      </c>
      <c r="AA180" s="23"/>
    </row>
    <row r="181" spans="3:27" s="5" customFormat="1" ht="20.100000000000001" customHeight="1">
      <c r="C181" s="19">
        <v>92000005</v>
      </c>
      <c r="D181" s="17" t="s">
        <v>91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2</v>
      </c>
      <c r="L181" s="13" t="s">
        <v>56</v>
      </c>
      <c r="M181" s="18">
        <v>1</v>
      </c>
      <c r="N181" s="18">
        <v>1</v>
      </c>
      <c r="O181" s="18">
        <v>3001</v>
      </c>
      <c r="P181" s="18">
        <v>0.02</v>
      </c>
      <c r="Q181" s="18">
        <v>1002</v>
      </c>
      <c r="R181" s="18">
        <v>0</v>
      </c>
      <c r="S181" s="18">
        <v>0</v>
      </c>
      <c r="T181" s="18">
        <v>0</v>
      </c>
      <c r="U181" s="18">
        <v>1</v>
      </c>
      <c r="V181" s="18">
        <v>0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pans="3:27" s="5" customFormat="1" ht="20.100000000000001" customHeight="1">
      <c r="C182" s="19">
        <v>92000006</v>
      </c>
      <c r="D182" s="17" t="s">
        <v>91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56</v>
      </c>
      <c r="M182" s="18">
        <v>1</v>
      </c>
      <c r="N182" s="18">
        <v>1</v>
      </c>
      <c r="O182" s="18">
        <v>3001</v>
      </c>
      <c r="P182" s="18">
        <v>0.3</v>
      </c>
      <c r="Q182" s="18">
        <v>1002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pans="3:27" s="5" customFormat="1" ht="20.100000000000001" customHeight="1">
      <c r="C183" s="19">
        <v>92000007</v>
      </c>
      <c r="D183" s="17" t="s">
        <v>199</v>
      </c>
      <c r="E183" s="18">
        <v>1</v>
      </c>
      <c r="F183" s="13">
        <v>0</v>
      </c>
      <c r="G183" s="18">
        <v>0</v>
      </c>
      <c r="H183" s="18">
        <v>3000</v>
      </c>
      <c r="I183" s="18">
        <v>0</v>
      </c>
      <c r="J183" s="18">
        <v>0</v>
      </c>
      <c r="K183" s="18">
        <v>1</v>
      </c>
      <c r="L183" s="13" t="s">
        <v>83</v>
      </c>
      <c r="M183" s="18">
        <v>1</v>
      </c>
      <c r="N183" s="18">
        <v>1</v>
      </c>
      <c r="O183" s="18">
        <v>1</v>
      </c>
      <c r="P183" s="18">
        <v>0.3</v>
      </c>
      <c r="Q183" s="18">
        <v>1</v>
      </c>
      <c r="R183" s="18">
        <v>0</v>
      </c>
      <c r="S183" s="18">
        <v>0</v>
      </c>
      <c r="T183" s="18">
        <v>0</v>
      </c>
      <c r="U183" s="18">
        <v>1</v>
      </c>
      <c r="V183" s="18">
        <v>1</v>
      </c>
      <c r="W183" s="18">
        <v>0</v>
      </c>
      <c r="X183" s="18">
        <v>0</v>
      </c>
      <c r="Y183" s="18">
        <v>0</v>
      </c>
      <c r="Z183" s="18">
        <v>40000002</v>
      </c>
      <c r="AA183" s="23"/>
    </row>
    <row r="184" spans="3:27" s="5" customFormat="1" ht="20.100000000000001" customHeight="1">
      <c r="C184" s="19">
        <v>92000008</v>
      </c>
      <c r="D184" s="17" t="s">
        <v>200</v>
      </c>
      <c r="E184" s="18">
        <v>1</v>
      </c>
      <c r="F184" s="13">
        <v>0</v>
      </c>
      <c r="G184" s="18">
        <v>0</v>
      </c>
      <c r="H184" s="18">
        <v>3000</v>
      </c>
      <c r="I184" s="18">
        <v>0</v>
      </c>
      <c r="J184" s="18">
        <v>0</v>
      </c>
      <c r="K184" s="18">
        <v>1</v>
      </c>
      <c r="L184" s="13" t="s">
        <v>83</v>
      </c>
      <c r="M184" s="18">
        <v>1</v>
      </c>
      <c r="N184" s="18">
        <v>1</v>
      </c>
      <c r="O184" s="18">
        <v>2</v>
      </c>
      <c r="P184" s="18">
        <v>10000</v>
      </c>
      <c r="Q184" s="18">
        <v>1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pans="3:27" s="5" customFormat="1" ht="20.100000000000001" customHeight="1">
      <c r="C185" s="19">
        <v>92000009</v>
      </c>
      <c r="D185" s="17" t="s">
        <v>112</v>
      </c>
      <c r="E185" s="18">
        <v>1</v>
      </c>
      <c r="F185" s="13">
        <v>0</v>
      </c>
      <c r="G185" s="18" t="s">
        <v>113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1</v>
      </c>
      <c r="O185" s="18">
        <v>100312</v>
      </c>
      <c r="P185" s="18">
        <v>0.1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40000004</v>
      </c>
      <c r="AA185" s="23" t="s">
        <v>118</v>
      </c>
    </row>
    <row r="186" spans="3:27" s="5" customFormat="1" ht="20.100000000000001" customHeight="1">
      <c r="C186" s="19">
        <v>92000010</v>
      </c>
      <c r="D186" s="17" t="s">
        <v>201</v>
      </c>
      <c r="E186" s="18">
        <v>1</v>
      </c>
      <c r="F186" s="13">
        <v>0</v>
      </c>
      <c r="G186" s="18">
        <v>0</v>
      </c>
      <c r="H186" s="18">
        <v>15000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1</v>
      </c>
      <c r="O186" s="18">
        <v>201011</v>
      </c>
      <c r="P186" s="18">
        <v>0.25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40000004</v>
      </c>
      <c r="AA186" s="23"/>
    </row>
    <row r="187" spans="3:27" s="5" customFormat="1" ht="20.100000000000001" customHeight="1">
      <c r="C187" s="19">
        <v>92000011</v>
      </c>
      <c r="D187" s="17" t="s">
        <v>100</v>
      </c>
      <c r="E187" s="18">
        <v>1</v>
      </c>
      <c r="F187" s="13">
        <v>0</v>
      </c>
      <c r="G187" s="18" t="s">
        <v>101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202</v>
      </c>
    </row>
    <row r="188" spans="3:27" s="5" customFormat="1" ht="20.100000000000001" customHeight="1">
      <c r="C188" s="19">
        <v>92000012</v>
      </c>
      <c r="D188" s="17" t="s">
        <v>58</v>
      </c>
      <c r="E188" s="18">
        <v>1</v>
      </c>
      <c r="F188" s="13">
        <v>0</v>
      </c>
      <c r="G188" s="18">
        <v>0</v>
      </c>
      <c r="H188" s="18">
        <v>3000</v>
      </c>
      <c r="I188" s="18">
        <v>0</v>
      </c>
      <c r="J188" s="18">
        <v>0</v>
      </c>
      <c r="K188" s="18">
        <v>2</v>
      </c>
      <c r="L188" s="13" t="s">
        <v>56</v>
      </c>
      <c r="M188" s="18">
        <v>1</v>
      </c>
      <c r="N188" s="18">
        <v>1</v>
      </c>
      <c r="O188" s="18">
        <v>3001</v>
      </c>
      <c r="P188" s="18">
        <v>0.02</v>
      </c>
      <c r="Q188" s="18">
        <v>1002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9">
        <v>92000013</v>
      </c>
      <c r="D189" s="17" t="s">
        <v>100</v>
      </c>
      <c r="E189" s="18">
        <v>1</v>
      </c>
      <c r="F189" s="13">
        <v>0</v>
      </c>
      <c r="G189" s="18" t="s">
        <v>101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-0.5</v>
      </c>
      <c r="Q189" s="18">
        <v>0</v>
      </c>
      <c r="R189" s="18">
        <v>1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11000001</v>
      </c>
      <c r="AA189" s="23" t="s">
        <v>202</v>
      </c>
    </row>
    <row r="190" spans="3:27" s="5" customFormat="1" ht="20.100000000000001" customHeight="1">
      <c r="C190" s="19">
        <v>92002001</v>
      </c>
      <c r="D190" s="17" t="s">
        <v>100</v>
      </c>
      <c r="E190" s="18">
        <v>1</v>
      </c>
      <c r="F190" s="13">
        <v>0</v>
      </c>
      <c r="G190" s="18" t="s">
        <v>101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56</v>
      </c>
      <c r="M190" s="18">
        <v>1</v>
      </c>
      <c r="N190" s="18">
        <v>2</v>
      </c>
      <c r="O190" s="18">
        <v>100912</v>
      </c>
      <c r="P190" s="18">
        <v>-0.5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11000001</v>
      </c>
      <c r="AA190" s="23" t="s">
        <v>202</v>
      </c>
    </row>
    <row r="191" spans="3:27" s="5" customFormat="1" ht="20.100000000000001" customHeight="1">
      <c r="C191" s="19">
        <v>92003001</v>
      </c>
      <c r="D191" s="17" t="s">
        <v>98</v>
      </c>
      <c r="E191" s="18">
        <v>1</v>
      </c>
      <c r="F191" s="13">
        <v>0</v>
      </c>
      <c r="G191" s="18">
        <v>0</v>
      </c>
      <c r="H191" s="18">
        <v>1000</v>
      </c>
      <c r="I191" s="18">
        <v>0</v>
      </c>
      <c r="J191" s="18">
        <v>0</v>
      </c>
      <c r="K191" s="18">
        <v>4</v>
      </c>
      <c r="L191" s="13" t="s">
        <v>56</v>
      </c>
      <c r="M191" s="18">
        <v>2</v>
      </c>
      <c r="N191" s="18">
        <v>1</v>
      </c>
      <c r="O191" s="18">
        <v>7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40000001</v>
      </c>
      <c r="AA191" s="23"/>
    </row>
    <row r="192" spans="3:27" s="5" customFormat="1" ht="20.100000000000001" customHeight="1">
      <c r="C192" s="19">
        <v>92005001</v>
      </c>
      <c r="D192" s="17" t="s">
        <v>203</v>
      </c>
      <c r="E192" s="18">
        <v>1</v>
      </c>
      <c r="F192" s="13">
        <v>0</v>
      </c>
      <c r="G192" s="18">
        <v>0</v>
      </c>
      <c r="H192" s="18">
        <v>500</v>
      </c>
      <c r="I192" s="18">
        <v>0</v>
      </c>
      <c r="J192" s="18">
        <v>0</v>
      </c>
      <c r="K192" s="18">
        <v>4</v>
      </c>
      <c r="L192" s="13" t="s">
        <v>204</v>
      </c>
      <c r="M192" s="18">
        <v>1</v>
      </c>
      <c r="N192" s="18">
        <v>2</v>
      </c>
      <c r="O192" s="18">
        <v>0</v>
      </c>
      <c r="P192" s="18">
        <v>15</v>
      </c>
      <c r="Q192" s="18">
        <v>0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40000002</v>
      </c>
      <c r="AA192" s="23"/>
    </row>
    <row r="193" spans="3:27" s="5" customFormat="1" ht="20.100000000000001" customHeight="1">
      <c r="C193" s="19">
        <v>92011001</v>
      </c>
      <c r="D193" s="17" t="s">
        <v>82</v>
      </c>
      <c r="E193" s="18">
        <v>1</v>
      </c>
      <c r="F193" s="13">
        <v>0</v>
      </c>
      <c r="G193" s="18">
        <v>61021101</v>
      </c>
      <c r="H193" s="18">
        <v>30000</v>
      </c>
      <c r="I193" s="18">
        <v>0</v>
      </c>
      <c r="J193" s="18">
        <v>0</v>
      </c>
      <c r="K193" s="18">
        <v>1</v>
      </c>
      <c r="L193" s="13" t="s">
        <v>83</v>
      </c>
      <c r="M193" s="18">
        <v>1</v>
      </c>
      <c r="N193" s="18">
        <v>1</v>
      </c>
      <c r="O193" s="18">
        <v>1</v>
      </c>
      <c r="P193" s="18">
        <v>0.15</v>
      </c>
      <c r="Q193" s="18">
        <v>1</v>
      </c>
      <c r="R193" s="18">
        <v>0</v>
      </c>
      <c r="S193" s="18">
        <v>0</v>
      </c>
      <c r="T193" s="18">
        <v>0</v>
      </c>
      <c r="U193" s="18">
        <v>1</v>
      </c>
      <c r="V193" s="18">
        <v>1</v>
      </c>
      <c r="W193" s="18">
        <v>0</v>
      </c>
      <c r="X193" s="18">
        <v>0</v>
      </c>
      <c r="Y193" s="18">
        <v>1</v>
      </c>
      <c r="Z193" s="18">
        <v>21101010</v>
      </c>
      <c r="AA193" s="23" t="s">
        <v>84</v>
      </c>
    </row>
    <row r="194" spans="3:27" s="5" customFormat="1" ht="20.100000000000001" customHeight="1">
      <c r="C194" s="19">
        <v>92011002</v>
      </c>
      <c r="D194" s="17" t="s">
        <v>82</v>
      </c>
      <c r="E194" s="18">
        <v>1</v>
      </c>
      <c r="F194" s="13">
        <v>0</v>
      </c>
      <c r="G194" s="18">
        <v>61021101</v>
      </c>
      <c r="H194" s="18">
        <v>30000</v>
      </c>
      <c r="I194" s="18">
        <v>0</v>
      </c>
      <c r="J194" s="18">
        <v>0</v>
      </c>
      <c r="K194" s="18">
        <v>1</v>
      </c>
      <c r="L194" s="13" t="s">
        <v>83</v>
      </c>
      <c r="M194" s="18">
        <v>1</v>
      </c>
      <c r="N194" s="18">
        <v>1</v>
      </c>
      <c r="O194" s="18">
        <v>1</v>
      </c>
      <c r="P194" s="18">
        <v>0.2</v>
      </c>
      <c r="Q194" s="18">
        <v>1</v>
      </c>
      <c r="R194" s="18">
        <v>0</v>
      </c>
      <c r="S194" s="18">
        <v>0</v>
      </c>
      <c r="T194" s="18">
        <v>0</v>
      </c>
      <c r="U194" s="18">
        <v>1</v>
      </c>
      <c r="V194" s="18">
        <v>1</v>
      </c>
      <c r="W194" s="18">
        <v>0</v>
      </c>
      <c r="X194" s="18">
        <v>0</v>
      </c>
      <c r="Y194" s="18">
        <v>1</v>
      </c>
      <c r="Z194" s="18">
        <v>21101010</v>
      </c>
      <c r="AA194" s="23" t="s">
        <v>84</v>
      </c>
    </row>
    <row r="195" spans="3:27" s="5" customFormat="1" ht="20.100000000000001" customHeight="1">
      <c r="C195" s="19">
        <v>92011003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0.25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pans="3:27" s="5" customFormat="1" ht="20.100000000000001" customHeight="1">
      <c r="C196" s="19">
        <v>92011004</v>
      </c>
      <c r="D196" s="17" t="s">
        <v>82</v>
      </c>
      <c r="E196" s="18">
        <v>1</v>
      </c>
      <c r="F196" s="13">
        <v>0</v>
      </c>
      <c r="G196" s="18">
        <v>61021101</v>
      </c>
      <c r="H196" s="18">
        <v>30000</v>
      </c>
      <c r="I196" s="18">
        <v>0</v>
      </c>
      <c r="J196" s="18">
        <v>0</v>
      </c>
      <c r="K196" s="18">
        <v>1</v>
      </c>
      <c r="L196" s="13" t="s">
        <v>83</v>
      </c>
      <c r="M196" s="18">
        <v>1</v>
      </c>
      <c r="N196" s="18">
        <v>1</v>
      </c>
      <c r="O196" s="18">
        <v>1</v>
      </c>
      <c r="P196" s="18">
        <v>0.3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1</v>
      </c>
      <c r="Z196" s="18">
        <v>21101010</v>
      </c>
      <c r="AA196" s="23" t="s">
        <v>84</v>
      </c>
    </row>
    <row r="197" spans="3:27" s="5" customFormat="1" ht="20.100000000000001" customHeight="1">
      <c r="C197" s="19">
        <v>92011005</v>
      </c>
      <c r="D197" s="17" t="s">
        <v>82</v>
      </c>
      <c r="E197" s="18">
        <v>1</v>
      </c>
      <c r="F197" s="13">
        <v>0</v>
      </c>
      <c r="G197" s="18">
        <v>61021101</v>
      </c>
      <c r="H197" s="18">
        <v>30000</v>
      </c>
      <c r="I197" s="18">
        <v>0</v>
      </c>
      <c r="J197" s="18">
        <v>0</v>
      </c>
      <c r="K197" s="18">
        <v>1</v>
      </c>
      <c r="L197" s="13" t="s">
        <v>83</v>
      </c>
      <c r="M197" s="18">
        <v>1</v>
      </c>
      <c r="N197" s="18">
        <v>1</v>
      </c>
      <c r="O197" s="18">
        <v>1</v>
      </c>
      <c r="P197" s="18">
        <v>0.35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1</v>
      </c>
      <c r="Z197" s="18">
        <v>21101010</v>
      </c>
      <c r="AA197" s="23" t="s">
        <v>84</v>
      </c>
    </row>
    <row r="198" spans="3:27" s="5" customFormat="1" ht="20.100000000000001" customHeight="1">
      <c r="C198" s="19">
        <v>92012001</v>
      </c>
      <c r="D198" s="17" t="s">
        <v>205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1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30000002</v>
      </c>
      <c r="AA198" s="23"/>
    </row>
    <row r="199" spans="3:27" s="5" customFormat="1" ht="20.100000000000001" customHeight="1">
      <c r="C199" s="19">
        <v>92014001</v>
      </c>
      <c r="D199" s="17" t="s">
        <v>100</v>
      </c>
      <c r="E199" s="18">
        <v>1</v>
      </c>
      <c r="F199" s="13">
        <v>0</v>
      </c>
      <c r="G199" s="18" t="s">
        <v>101</v>
      </c>
      <c r="H199" s="18">
        <v>3000</v>
      </c>
      <c r="I199" s="18">
        <v>0</v>
      </c>
      <c r="J199" s="18">
        <v>0</v>
      </c>
      <c r="K199" s="18">
        <v>4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11000001</v>
      </c>
      <c r="AA199" s="23" t="s">
        <v>202</v>
      </c>
    </row>
    <row r="200" spans="3:27" s="5" customFormat="1" ht="20.100000000000001" customHeight="1">
      <c r="C200" s="19">
        <v>92021001</v>
      </c>
      <c r="D200" s="17" t="s">
        <v>59</v>
      </c>
      <c r="E200" s="18">
        <v>1</v>
      </c>
      <c r="F200" s="13">
        <v>0</v>
      </c>
      <c r="G200" s="18">
        <v>0</v>
      </c>
      <c r="H200" s="18">
        <v>2000</v>
      </c>
      <c r="I200" s="18">
        <v>0</v>
      </c>
      <c r="J200" s="18">
        <v>0</v>
      </c>
      <c r="K200" s="18">
        <v>4</v>
      </c>
      <c r="L200" s="13" t="s">
        <v>56</v>
      </c>
      <c r="M200" s="18">
        <v>2</v>
      </c>
      <c r="N200" s="18">
        <v>1</v>
      </c>
      <c r="O200" s="18">
        <v>7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40000001</v>
      </c>
      <c r="AA200" s="23"/>
    </row>
    <row r="201" spans="3:27" s="5" customFormat="1" ht="20.100000000000001" customHeight="1">
      <c r="C201" s="19">
        <v>92022001</v>
      </c>
      <c r="D201" s="17" t="s">
        <v>206</v>
      </c>
      <c r="E201" s="18">
        <v>1</v>
      </c>
      <c r="F201" s="13">
        <v>0</v>
      </c>
      <c r="G201" s="18">
        <v>0</v>
      </c>
      <c r="H201" s="18">
        <v>7000</v>
      </c>
      <c r="I201" s="18">
        <v>1500</v>
      </c>
      <c r="J201" s="18">
        <v>2</v>
      </c>
      <c r="K201" s="18">
        <v>4</v>
      </c>
      <c r="L201" s="13" t="s">
        <v>56</v>
      </c>
      <c r="M201" s="18">
        <v>3</v>
      </c>
      <c r="N201" s="18">
        <v>1</v>
      </c>
      <c r="O201" s="18">
        <v>62022311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21102030</v>
      </c>
      <c r="AA201" s="23"/>
    </row>
    <row r="202" spans="3:27" s="5" customFormat="1" ht="20.100000000000001" customHeight="1">
      <c r="C202" s="19">
        <v>92022002</v>
      </c>
      <c r="D202" s="17" t="s">
        <v>206</v>
      </c>
      <c r="E202" s="18">
        <v>1</v>
      </c>
      <c r="F202" s="13">
        <v>0</v>
      </c>
      <c r="G202" s="18">
        <v>0</v>
      </c>
      <c r="H202" s="18">
        <v>7000</v>
      </c>
      <c r="I202" s="18">
        <v>1500</v>
      </c>
      <c r="J202" s="18">
        <v>2</v>
      </c>
      <c r="K202" s="18">
        <v>4</v>
      </c>
      <c r="L202" s="13" t="s">
        <v>56</v>
      </c>
      <c r="M202" s="18">
        <v>3</v>
      </c>
      <c r="N202" s="18">
        <v>1</v>
      </c>
      <c r="O202" s="18">
        <v>62022312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21102030</v>
      </c>
      <c r="AA202" s="23"/>
    </row>
    <row r="203" spans="3:27" s="5" customFormat="1" ht="20.100000000000001" customHeight="1">
      <c r="C203" s="19">
        <v>92022003</v>
      </c>
      <c r="D203" s="17" t="s">
        <v>206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62022313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pans="3:27" s="5" customFormat="1" ht="20.100000000000001" customHeight="1">
      <c r="C204" s="19">
        <v>92022004</v>
      </c>
      <c r="D204" s="17" t="s">
        <v>206</v>
      </c>
      <c r="E204" s="18">
        <v>1</v>
      </c>
      <c r="F204" s="13">
        <v>0</v>
      </c>
      <c r="G204" s="18">
        <v>0</v>
      </c>
      <c r="H204" s="18">
        <v>7000</v>
      </c>
      <c r="I204" s="18">
        <v>1500</v>
      </c>
      <c r="J204" s="18">
        <v>2</v>
      </c>
      <c r="K204" s="18">
        <v>4</v>
      </c>
      <c r="L204" s="13" t="s">
        <v>56</v>
      </c>
      <c r="M204" s="18">
        <v>3</v>
      </c>
      <c r="N204" s="18">
        <v>1</v>
      </c>
      <c r="O204" s="18">
        <v>62022314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21102030</v>
      </c>
      <c r="AA204" s="23"/>
    </row>
    <row r="205" spans="3:27" s="5" customFormat="1" ht="20.100000000000001" customHeight="1">
      <c r="C205" s="19">
        <v>92022005</v>
      </c>
      <c r="D205" s="17" t="s">
        <v>206</v>
      </c>
      <c r="E205" s="18">
        <v>1</v>
      </c>
      <c r="F205" s="13">
        <v>0</v>
      </c>
      <c r="G205" s="18">
        <v>0</v>
      </c>
      <c r="H205" s="18">
        <v>7000</v>
      </c>
      <c r="I205" s="18">
        <v>1500</v>
      </c>
      <c r="J205" s="18">
        <v>2</v>
      </c>
      <c r="K205" s="18">
        <v>4</v>
      </c>
      <c r="L205" s="13" t="s">
        <v>56</v>
      </c>
      <c r="M205" s="18">
        <v>3</v>
      </c>
      <c r="N205" s="18">
        <v>1</v>
      </c>
      <c r="O205" s="18">
        <v>62022315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21102030</v>
      </c>
      <c r="AA205" s="23"/>
    </row>
    <row r="206" spans="3:27" s="5" customFormat="1" ht="20.100000000000001" customHeight="1">
      <c r="C206" s="19">
        <v>92023001</v>
      </c>
      <c r="D206" s="17" t="s">
        <v>100</v>
      </c>
      <c r="E206" s="18">
        <v>1</v>
      </c>
      <c r="F206" s="13">
        <v>0</v>
      </c>
      <c r="G206" s="18" t="s">
        <v>101</v>
      </c>
      <c r="H206" s="18">
        <v>3000</v>
      </c>
      <c r="I206" s="18">
        <v>0</v>
      </c>
      <c r="J206" s="18">
        <v>0</v>
      </c>
      <c r="K206" s="18">
        <v>4</v>
      </c>
      <c r="L206" s="13" t="s">
        <v>56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202</v>
      </c>
    </row>
    <row r="207" spans="3:27" s="5" customFormat="1" ht="20.100000000000001" customHeight="1">
      <c r="C207" s="19">
        <v>92024001</v>
      </c>
      <c r="D207" s="17" t="s">
        <v>207</v>
      </c>
      <c r="E207" s="18">
        <v>1</v>
      </c>
      <c r="F207" s="13">
        <v>0</v>
      </c>
      <c r="G207" s="18">
        <v>0</v>
      </c>
      <c r="H207" s="18">
        <v>2000</v>
      </c>
      <c r="I207" s="18">
        <v>0</v>
      </c>
      <c r="J207" s="18">
        <v>0</v>
      </c>
      <c r="K207" s="18">
        <v>4</v>
      </c>
      <c r="L207" s="13" t="s">
        <v>56</v>
      </c>
      <c r="M207" s="18">
        <v>2</v>
      </c>
      <c r="N207" s="18">
        <v>1</v>
      </c>
      <c r="O207" s="18">
        <v>7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40000001</v>
      </c>
      <c r="AA207" s="23"/>
    </row>
    <row r="208" spans="3:27" s="5" customFormat="1" ht="20.100000000000001" customHeight="1">
      <c r="C208" s="19">
        <v>92031001</v>
      </c>
      <c r="D208" s="17" t="s">
        <v>91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2</v>
      </c>
      <c r="L208" s="13" t="s">
        <v>56</v>
      </c>
      <c r="M208" s="18">
        <v>1</v>
      </c>
      <c r="N208" s="18">
        <v>1</v>
      </c>
      <c r="O208" s="18">
        <v>3001</v>
      </c>
      <c r="P208" s="18">
        <v>0.2</v>
      </c>
      <c r="Q208" s="18">
        <v>1002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21103010</v>
      </c>
      <c r="AA208" s="23"/>
    </row>
    <row r="209" spans="3:27" s="5" customFormat="1" ht="20.100000000000001" customHeight="1">
      <c r="C209" s="19">
        <v>92032001</v>
      </c>
      <c r="D209" s="19" t="s">
        <v>208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1.4999999999999999E-2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 t="s">
        <v>209</v>
      </c>
    </row>
    <row r="210" spans="3:27" s="5" customFormat="1" ht="20.100000000000001" customHeight="1">
      <c r="C210" s="19">
        <v>92033001</v>
      </c>
      <c r="D210" s="17" t="s">
        <v>210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4</v>
      </c>
      <c r="L210" s="13" t="s">
        <v>56</v>
      </c>
      <c r="M210" s="18">
        <v>1</v>
      </c>
      <c r="N210" s="18">
        <v>2</v>
      </c>
      <c r="O210" s="18">
        <v>201011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 t="s">
        <v>211</v>
      </c>
    </row>
    <row r="211" spans="3:27" s="5" customFormat="1" ht="20.100000000000001" customHeight="1">
      <c r="C211" s="19">
        <v>92034001</v>
      </c>
      <c r="D211" s="17" t="s">
        <v>91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0.1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/>
    </row>
    <row r="212" spans="3:27" s="5" customFormat="1" ht="20.100000000000001" customHeight="1">
      <c r="C212" s="19">
        <v>92034002</v>
      </c>
      <c r="D212" s="17" t="s">
        <v>91</v>
      </c>
      <c r="E212" s="18">
        <v>1</v>
      </c>
      <c r="F212" s="13">
        <v>0</v>
      </c>
      <c r="G212" s="18">
        <v>0</v>
      </c>
      <c r="H212" s="18">
        <v>3000</v>
      </c>
      <c r="I212" s="18">
        <v>0</v>
      </c>
      <c r="J212" s="18">
        <v>0</v>
      </c>
      <c r="K212" s="18">
        <v>2</v>
      </c>
      <c r="L212" s="13" t="s">
        <v>56</v>
      </c>
      <c r="M212" s="18">
        <v>1</v>
      </c>
      <c r="N212" s="18">
        <v>1</v>
      </c>
      <c r="O212" s="18">
        <v>3001</v>
      </c>
      <c r="P212" s="18">
        <v>0.125</v>
      </c>
      <c r="Q212" s="18">
        <v>1002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pans="3:27" s="5" customFormat="1" ht="20.100000000000001" customHeight="1">
      <c r="C213" s="19">
        <v>92034003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0.15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92034004</v>
      </c>
      <c r="D214" s="17" t="s">
        <v>91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3001</v>
      </c>
      <c r="P214" s="18">
        <v>0.17499999999999999</v>
      </c>
      <c r="Q214" s="18">
        <v>1002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40000002</v>
      </c>
      <c r="AA214" s="23"/>
    </row>
    <row r="215" spans="3:27" s="5" customFormat="1" ht="20.100000000000001" customHeight="1">
      <c r="C215" s="19">
        <v>92034005</v>
      </c>
      <c r="D215" s="17" t="s">
        <v>91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2</v>
      </c>
      <c r="L215" s="13" t="s">
        <v>56</v>
      </c>
      <c r="M215" s="18">
        <v>1</v>
      </c>
      <c r="N215" s="18">
        <v>1</v>
      </c>
      <c r="O215" s="18">
        <v>3001</v>
      </c>
      <c r="P215" s="18">
        <v>0.2</v>
      </c>
      <c r="Q215" s="18">
        <v>1002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40000002</v>
      </c>
      <c r="AA215" s="23"/>
    </row>
    <row r="216" spans="3:27" s="5" customFormat="1" ht="20.100000000000001" customHeight="1">
      <c r="C216" s="19">
        <v>92034011</v>
      </c>
      <c r="D216" s="19" t="s">
        <v>212</v>
      </c>
      <c r="E216" s="18">
        <v>1</v>
      </c>
      <c r="F216" s="13">
        <v>0</v>
      </c>
      <c r="G216" s="18">
        <v>0</v>
      </c>
      <c r="H216" s="18">
        <v>10000</v>
      </c>
      <c r="I216" s="18">
        <v>0</v>
      </c>
      <c r="J216" s="18">
        <v>0</v>
      </c>
      <c r="K216" s="18">
        <v>2</v>
      </c>
      <c r="L216" s="13" t="s">
        <v>56</v>
      </c>
      <c r="M216" s="18">
        <v>1</v>
      </c>
      <c r="N216" s="18">
        <v>1</v>
      </c>
      <c r="O216" s="18">
        <v>200911</v>
      </c>
      <c r="P216" s="18">
        <v>0.25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40000004</v>
      </c>
      <c r="AA216" s="23" t="s">
        <v>213</v>
      </c>
    </row>
    <row r="217" spans="3:27" s="5" customFormat="1" ht="20.100000000000001" customHeight="1">
      <c r="C217" s="19">
        <v>92034012</v>
      </c>
      <c r="D217" s="19" t="s">
        <v>214</v>
      </c>
      <c r="E217" s="18">
        <v>1</v>
      </c>
      <c r="F217" s="13">
        <v>0</v>
      </c>
      <c r="G217" s="18">
        <v>0</v>
      </c>
      <c r="H217" s="18">
        <v>1000</v>
      </c>
      <c r="I217" s="18">
        <v>0</v>
      </c>
      <c r="J217" s="18">
        <v>0</v>
      </c>
      <c r="K217" s="18">
        <v>2</v>
      </c>
      <c r="L217" s="13" t="s">
        <v>215</v>
      </c>
      <c r="M217" s="18">
        <v>1</v>
      </c>
      <c r="N217" s="18">
        <v>1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40000004</v>
      </c>
      <c r="AA217" s="23" t="s">
        <v>213</v>
      </c>
    </row>
    <row r="218" spans="3:27" s="5" customFormat="1" ht="20.100000000000001" customHeight="1">
      <c r="C218" s="19">
        <v>93000001</v>
      </c>
      <c r="D218" s="17" t="s">
        <v>216</v>
      </c>
      <c r="E218" s="18">
        <v>1</v>
      </c>
      <c r="F218" s="13">
        <v>0</v>
      </c>
      <c r="G218" s="18">
        <v>0</v>
      </c>
      <c r="H218" s="18">
        <v>60000</v>
      </c>
      <c r="I218" s="18">
        <v>0</v>
      </c>
      <c r="J218" s="18">
        <v>0</v>
      </c>
      <c r="K218" s="18">
        <v>1</v>
      </c>
      <c r="L218" s="13" t="s">
        <v>56</v>
      </c>
      <c r="M218" s="18">
        <v>1</v>
      </c>
      <c r="N218" s="18">
        <v>1</v>
      </c>
      <c r="O218" s="18">
        <v>200911</v>
      </c>
      <c r="P218" s="18">
        <v>0.03</v>
      </c>
      <c r="Q218" s="18">
        <v>0</v>
      </c>
      <c r="R218" s="18">
        <v>1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1</v>
      </c>
      <c r="Z218" s="18">
        <v>40000004</v>
      </c>
      <c r="AA218" s="23" t="s">
        <v>217</v>
      </c>
    </row>
    <row r="219" spans="3:27" s="5" customFormat="1" ht="20.100000000000001" customHeight="1">
      <c r="C219" s="19">
        <v>93000002</v>
      </c>
      <c r="D219" s="17" t="s">
        <v>128</v>
      </c>
      <c r="E219" s="18">
        <v>1</v>
      </c>
      <c r="F219" s="13">
        <v>0</v>
      </c>
      <c r="G219" s="18">
        <v>0</v>
      </c>
      <c r="H219" s="18">
        <v>60000</v>
      </c>
      <c r="I219" s="18">
        <v>0</v>
      </c>
      <c r="J219" s="18">
        <v>0</v>
      </c>
      <c r="K219" s="18">
        <v>1</v>
      </c>
      <c r="L219" s="13" t="s">
        <v>56</v>
      </c>
      <c r="M219" s="18">
        <v>1</v>
      </c>
      <c r="N219" s="18">
        <v>1</v>
      </c>
      <c r="O219" s="18">
        <v>201011</v>
      </c>
      <c r="P219" s="18">
        <v>0.03</v>
      </c>
      <c r="Q219" s="18">
        <v>0</v>
      </c>
      <c r="R219" s="18">
        <v>1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1</v>
      </c>
      <c r="Z219" s="18">
        <v>40000004</v>
      </c>
      <c r="AA219" s="23" t="s">
        <v>129</v>
      </c>
    </row>
    <row r="220" spans="3:27" s="5" customFormat="1" ht="20.100000000000001" customHeight="1">
      <c r="C220" s="19">
        <v>93000003</v>
      </c>
      <c r="D220" s="17" t="s">
        <v>218</v>
      </c>
      <c r="E220" s="18">
        <v>1</v>
      </c>
      <c r="F220" s="13">
        <v>0</v>
      </c>
      <c r="G220" s="18">
        <v>0</v>
      </c>
      <c r="H220" s="18">
        <v>60000</v>
      </c>
      <c r="I220" s="18">
        <v>0</v>
      </c>
      <c r="J220" s="18">
        <v>0</v>
      </c>
      <c r="K220" s="18">
        <v>1</v>
      </c>
      <c r="L220" s="13" t="s">
        <v>56</v>
      </c>
      <c r="M220" s="18">
        <v>1</v>
      </c>
      <c r="N220" s="18">
        <v>2</v>
      </c>
      <c r="O220" s="18">
        <v>200911</v>
      </c>
      <c r="P220" s="18">
        <v>-0.03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40000004</v>
      </c>
      <c r="AA220" s="23" t="s">
        <v>219</v>
      </c>
    </row>
    <row r="221" spans="3:27" s="5" customFormat="1" ht="20.100000000000001" customHeight="1">
      <c r="C221" s="19">
        <v>93000004</v>
      </c>
      <c r="D221" s="17" t="s">
        <v>220</v>
      </c>
      <c r="E221" s="18">
        <v>1</v>
      </c>
      <c r="F221" s="13">
        <v>0</v>
      </c>
      <c r="G221" s="18">
        <v>0</v>
      </c>
      <c r="H221" s="18">
        <v>60000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2</v>
      </c>
      <c r="O221" s="18">
        <v>201011</v>
      </c>
      <c r="P221" s="18">
        <v>-0.03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40000004</v>
      </c>
      <c r="AA221" s="23" t="s">
        <v>221</v>
      </c>
    </row>
    <row r="222" spans="3:27" s="5" customFormat="1" ht="20.100000000000001" customHeight="1">
      <c r="C222" s="19">
        <v>93000005</v>
      </c>
      <c r="D222" s="17" t="s">
        <v>58</v>
      </c>
      <c r="E222" s="18">
        <v>1</v>
      </c>
      <c r="F222" s="13">
        <v>0</v>
      </c>
      <c r="G222" s="18">
        <v>0</v>
      </c>
      <c r="H222" s="18">
        <v>30000</v>
      </c>
      <c r="I222" s="18">
        <v>0</v>
      </c>
      <c r="J222" s="18">
        <v>3</v>
      </c>
      <c r="K222" s="18">
        <v>1</v>
      </c>
      <c r="L222" s="13" t="s">
        <v>56</v>
      </c>
      <c r="M222" s="18">
        <v>1</v>
      </c>
      <c r="N222" s="18">
        <v>1</v>
      </c>
      <c r="O222" s="18">
        <v>3001</v>
      </c>
      <c r="P222" s="18">
        <v>2.5000000000000001E-2</v>
      </c>
      <c r="Q222" s="18">
        <v>2001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40000002</v>
      </c>
      <c r="AA222" s="23"/>
    </row>
    <row r="223" spans="3:27" s="5" customFormat="1" ht="20.100000000000001" customHeight="1">
      <c r="C223" s="19">
        <v>93000006</v>
      </c>
      <c r="D223" s="17" t="s">
        <v>90</v>
      </c>
      <c r="E223" s="18">
        <v>1</v>
      </c>
      <c r="F223" s="13">
        <v>0</v>
      </c>
      <c r="G223" s="18">
        <v>0</v>
      </c>
      <c r="H223" s="18">
        <v>10000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200911</v>
      </c>
      <c r="P223" s="18">
        <v>0.25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40000004</v>
      </c>
      <c r="AA223" s="23"/>
    </row>
    <row r="224" spans="3:27" s="5" customFormat="1" ht="20.100000000000001" customHeight="1">
      <c r="C224" s="19">
        <v>93000007</v>
      </c>
      <c r="D224" s="17" t="s">
        <v>201</v>
      </c>
      <c r="E224" s="18">
        <v>1</v>
      </c>
      <c r="F224" s="13">
        <v>0</v>
      </c>
      <c r="G224" s="18">
        <v>0</v>
      </c>
      <c r="H224" s="18">
        <v>10000</v>
      </c>
      <c r="I224" s="18">
        <v>0</v>
      </c>
      <c r="J224" s="18">
        <v>0</v>
      </c>
      <c r="K224" s="18">
        <v>1</v>
      </c>
      <c r="L224" s="13" t="s">
        <v>56</v>
      </c>
      <c r="M224" s="18">
        <v>1</v>
      </c>
      <c r="N224" s="18">
        <v>1</v>
      </c>
      <c r="O224" s="18">
        <v>201011</v>
      </c>
      <c r="P224" s="18">
        <v>0.25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40000004</v>
      </c>
      <c r="AA224" s="23"/>
    </row>
    <row r="225" spans="3:27" s="5" customFormat="1" ht="20.100000000000001" customHeight="1">
      <c r="C225" s="19">
        <v>93000008</v>
      </c>
      <c r="D225" s="17" t="s">
        <v>90</v>
      </c>
      <c r="E225" s="18">
        <v>1</v>
      </c>
      <c r="F225" s="13">
        <v>0</v>
      </c>
      <c r="G225" s="18">
        <v>0</v>
      </c>
      <c r="H225" s="18">
        <v>10000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100312</v>
      </c>
      <c r="P225" s="18">
        <v>0.1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/>
    </row>
    <row r="226" spans="3:27" s="5" customFormat="1" ht="20.100000000000001" customHeight="1">
      <c r="C226" s="19">
        <v>93000009</v>
      </c>
      <c r="D226" s="17" t="s">
        <v>58</v>
      </c>
      <c r="E226" s="18">
        <v>1</v>
      </c>
      <c r="F226" s="13">
        <v>0</v>
      </c>
      <c r="G226" s="18">
        <v>0</v>
      </c>
      <c r="H226" s="18">
        <v>30000</v>
      </c>
      <c r="I226" s="18">
        <v>0</v>
      </c>
      <c r="J226" s="18">
        <v>3</v>
      </c>
      <c r="K226" s="18">
        <v>1</v>
      </c>
      <c r="L226" s="13" t="s">
        <v>56</v>
      </c>
      <c r="M226" s="18">
        <v>1</v>
      </c>
      <c r="N226" s="18">
        <v>1</v>
      </c>
      <c r="O226" s="18">
        <v>3001</v>
      </c>
      <c r="P226" s="18">
        <v>2.5000000000000001E-2</v>
      </c>
      <c r="Q226" s="18">
        <v>2001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/>
    </row>
    <row r="227" spans="3:27" s="5" customFormat="1" ht="20.100000000000001" customHeight="1">
      <c r="C227" s="19">
        <v>93000101</v>
      </c>
      <c r="D227" s="17" t="s">
        <v>216</v>
      </c>
      <c r="E227" s="18">
        <v>1</v>
      </c>
      <c r="F227" s="13">
        <v>0</v>
      </c>
      <c r="G227" s="18">
        <v>0</v>
      </c>
      <c r="H227" s="18">
        <v>60000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200911</v>
      </c>
      <c r="P227" s="18">
        <v>0.06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217</v>
      </c>
    </row>
    <row r="228" spans="3:27" s="5" customFormat="1" ht="20.100000000000001" customHeight="1">
      <c r="C228" s="19">
        <v>93000102</v>
      </c>
      <c r="D228" s="17" t="s">
        <v>128</v>
      </c>
      <c r="E228" s="18">
        <v>1</v>
      </c>
      <c r="F228" s="13">
        <v>0</v>
      </c>
      <c r="G228" s="18">
        <v>0</v>
      </c>
      <c r="H228" s="18">
        <v>60000</v>
      </c>
      <c r="I228" s="18">
        <v>0</v>
      </c>
      <c r="J228" s="18">
        <v>0</v>
      </c>
      <c r="K228" s="18">
        <v>1</v>
      </c>
      <c r="L228" s="13" t="s">
        <v>56</v>
      </c>
      <c r="M228" s="18">
        <v>1</v>
      </c>
      <c r="N228" s="18">
        <v>1</v>
      </c>
      <c r="O228" s="18">
        <v>201011</v>
      </c>
      <c r="P228" s="18">
        <v>0.06</v>
      </c>
      <c r="Q228" s="18">
        <v>0</v>
      </c>
      <c r="R228" s="18">
        <v>1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40000004</v>
      </c>
      <c r="AA228" s="23" t="s">
        <v>129</v>
      </c>
    </row>
    <row r="229" spans="3:27" s="5" customFormat="1" ht="20.100000000000001" customHeight="1">
      <c r="C229" s="19">
        <v>93000103</v>
      </c>
      <c r="D229" s="17" t="s">
        <v>218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200911</v>
      </c>
      <c r="P229" s="18">
        <v>0.06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219</v>
      </c>
    </row>
    <row r="230" spans="3:27" s="5" customFormat="1" ht="20.100000000000001" customHeight="1">
      <c r="C230" s="19">
        <v>93000104</v>
      </c>
      <c r="D230" s="17" t="s">
        <v>220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201011</v>
      </c>
      <c r="P230" s="18">
        <v>0.06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221</v>
      </c>
    </row>
    <row r="231" spans="3:27" s="5" customFormat="1" ht="20.100000000000001" customHeight="1">
      <c r="C231" s="19">
        <v>93000105</v>
      </c>
      <c r="D231" s="17" t="s">
        <v>58</v>
      </c>
      <c r="E231" s="18">
        <v>1</v>
      </c>
      <c r="F231" s="13">
        <v>0</v>
      </c>
      <c r="G231" s="18">
        <v>0</v>
      </c>
      <c r="H231" s="18">
        <v>30000</v>
      </c>
      <c r="I231" s="18">
        <v>0</v>
      </c>
      <c r="J231" s="18">
        <v>3</v>
      </c>
      <c r="K231" s="18">
        <v>1</v>
      </c>
      <c r="L231" s="13" t="s">
        <v>56</v>
      </c>
      <c r="M231" s="18">
        <v>1</v>
      </c>
      <c r="N231" s="18">
        <v>1</v>
      </c>
      <c r="O231" s="18">
        <v>3001</v>
      </c>
      <c r="P231" s="18">
        <v>0.05</v>
      </c>
      <c r="Q231" s="18">
        <v>2001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93000106</v>
      </c>
      <c r="D232" s="17" t="s">
        <v>90</v>
      </c>
      <c r="E232" s="18">
        <v>1</v>
      </c>
      <c r="F232" s="13">
        <v>0</v>
      </c>
      <c r="G232" s="18">
        <v>0</v>
      </c>
      <c r="H232" s="18">
        <v>10000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200911</v>
      </c>
      <c r="P232" s="18">
        <v>0.5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/>
    </row>
    <row r="233" spans="3:27" s="5" customFormat="1" ht="20.100000000000001" customHeight="1">
      <c r="C233" s="19">
        <v>93000107</v>
      </c>
      <c r="D233" s="17" t="s">
        <v>201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1</v>
      </c>
      <c r="L233" s="13" t="s">
        <v>56</v>
      </c>
      <c r="M233" s="18">
        <v>1</v>
      </c>
      <c r="N233" s="18">
        <v>1</v>
      </c>
      <c r="O233" s="18">
        <v>201011</v>
      </c>
      <c r="P233" s="18">
        <v>0.5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/>
    </row>
    <row r="234" spans="3:27" s="5" customFormat="1" ht="20.100000000000001" customHeight="1">
      <c r="C234" s="19">
        <v>93000108</v>
      </c>
      <c r="D234" s="17" t="s">
        <v>90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100312</v>
      </c>
      <c r="P234" s="18">
        <v>0.2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pans="3:27" s="5" customFormat="1" ht="20.100000000000001" customHeight="1">
      <c r="C235" s="19">
        <v>93000109</v>
      </c>
      <c r="D235" s="17" t="s">
        <v>58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3</v>
      </c>
      <c r="K235" s="18">
        <v>1</v>
      </c>
      <c r="L235" s="13" t="s">
        <v>56</v>
      </c>
      <c r="M235" s="18">
        <v>1</v>
      </c>
      <c r="N235" s="18">
        <v>1</v>
      </c>
      <c r="O235" s="18">
        <v>3001</v>
      </c>
      <c r="P235" s="18">
        <v>0.05</v>
      </c>
      <c r="Q235" s="18">
        <v>2001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93000201</v>
      </c>
      <c r="D236" s="17" t="s">
        <v>58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3</v>
      </c>
      <c r="K236" s="18">
        <v>3</v>
      </c>
      <c r="L236" s="13" t="s">
        <v>56</v>
      </c>
      <c r="M236" s="18">
        <v>1</v>
      </c>
      <c r="N236" s="18">
        <v>1</v>
      </c>
      <c r="O236" s="18">
        <v>3001</v>
      </c>
      <c r="P236" s="18">
        <v>0.05</v>
      </c>
      <c r="Q236" s="18">
        <v>2001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93000202</v>
      </c>
      <c r="D237" s="17" t="s">
        <v>222</v>
      </c>
      <c r="E237" s="18">
        <v>1</v>
      </c>
      <c r="F237" s="13">
        <v>0</v>
      </c>
      <c r="G237" s="18">
        <v>0</v>
      </c>
      <c r="H237" s="18">
        <v>6000</v>
      </c>
      <c r="I237" s="18">
        <v>0</v>
      </c>
      <c r="J237" s="18">
        <v>1</v>
      </c>
      <c r="K237" s="18">
        <v>4</v>
      </c>
      <c r="L237" s="13" t="s">
        <v>56</v>
      </c>
      <c r="M237" s="18">
        <v>1</v>
      </c>
      <c r="N237" s="18">
        <v>2</v>
      </c>
      <c r="O237" s="18">
        <v>3001</v>
      </c>
      <c r="P237" s="18">
        <v>-0.3</v>
      </c>
      <c r="Q237" s="18">
        <v>1004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24000001</v>
      </c>
      <c r="AA237" s="23"/>
    </row>
    <row r="238" spans="3:27" s="5" customFormat="1" ht="20.100000000000001" customHeight="1">
      <c r="C238" s="19">
        <v>93000203</v>
      </c>
      <c r="D238" s="17" t="s">
        <v>90</v>
      </c>
      <c r="E238" s="18">
        <v>1</v>
      </c>
      <c r="F238" s="13">
        <v>0</v>
      </c>
      <c r="G238" s="18">
        <v>0</v>
      </c>
      <c r="H238" s="18">
        <v>10000</v>
      </c>
      <c r="I238" s="18">
        <v>0</v>
      </c>
      <c r="J238" s="18">
        <v>0</v>
      </c>
      <c r="K238" s="18">
        <v>3</v>
      </c>
      <c r="L238" s="13" t="s">
        <v>56</v>
      </c>
      <c r="M238" s="18">
        <v>1</v>
      </c>
      <c r="N238" s="18">
        <v>1</v>
      </c>
      <c r="O238" s="18">
        <v>100312</v>
      </c>
      <c r="P238" s="18">
        <v>0.05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/>
    </row>
    <row r="239" spans="3:27" s="5" customFormat="1" ht="20.100000000000001" customHeight="1">
      <c r="C239" s="19">
        <v>93000204</v>
      </c>
      <c r="D239" s="17" t="s">
        <v>100</v>
      </c>
      <c r="E239" s="18">
        <v>1</v>
      </c>
      <c r="F239" s="13">
        <v>0</v>
      </c>
      <c r="G239" s="18">
        <v>0</v>
      </c>
      <c r="H239" s="18">
        <v>6000</v>
      </c>
      <c r="I239" s="18">
        <v>0</v>
      </c>
      <c r="J239" s="18">
        <v>0</v>
      </c>
      <c r="K239" s="18">
        <v>4</v>
      </c>
      <c r="L239" s="13" t="s">
        <v>56</v>
      </c>
      <c r="M239" s="18">
        <v>1</v>
      </c>
      <c r="N239" s="18">
        <v>2</v>
      </c>
      <c r="O239" s="18">
        <v>100912</v>
      </c>
      <c r="P239" s="18">
        <v>-0.5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70106002</v>
      </c>
      <c r="AA239" s="23"/>
    </row>
    <row r="240" spans="3:27" s="5" customFormat="1" ht="20.100000000000001" customHeight="1">
      <c r="C240" s="19">
        <v>93000205</v>
      </c>
      <c r="D240" s="17" t="s">
        <v>223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4</v>
      </c>
      <c r="L240" s="13" t="s">
        <v>56</v>
      </c>
      <c r="M240" s="18">
        <v>2</v>
      </c>
      <c r="N240" s="18">
        <v>1</v>
      </c>
      <c r="O240" s="18">
        <v>11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40000001</v>
      </c>
      <c r="AA240" s="23"/>
    </row>
    <row r="241" spans="3:27" s="5" customFormat="1" ht="20.100000000000001" customHeight="1">
      <c r="C241" s="19">
        <v>93000206</v>
      </c>
      <c r="D241" s="17" t="s">
        <v>224</v>
      </c>
      <c r="E241" s="18">
        <v>1</v>
      </c>
      <c r="F241" s="13">
        <v>0</v>
      </c>
      <c r="G241" s="18">
        <v>0</v>
      </c>
      <c r="H241" s="18">
        <v>3000</v>
      </c>
      <c r="I241" s="18">
        <v>0</v>
      </c>
      <c r="J241" s="18">
        <v>0</v>
      </c>
      <c r="K241" s="18">
        <v>4</v>
      </c>
      <c r="L241" s="13" t="s">
        <v>56</v>
      </c>
      <c r="M241" s="18">
        <v>2</v>
      </c>
      <c r="N241" s="18">
        <v>1</v>
      </c>
      <c r="O241" s="18">
        <v>6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40000001</v>
      </c>
      <c r="AA241" s="23"/>
    </row>
    <row r="242" spans="3:27" s="5" customFormat="1" ht="20.100000000000001" customHeight="1">
      <c r="C242" s="19">
        <v>93000207</v>
      </c>
      <c r="D242" s="17" t="s">
        <v>95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4</v>
      </c>
      <c r="L242" s="13" t="s">
        <v>56</v>
      </c>
      <c r="M242" s="18">
        <v>1</v>
      </c>
      <c r="N242" s="18">
        <v>2</v>
      </c>
      <c r="O242" s="18">
        <v>100612</v>
      </c>
      <c r="P242" s="18">
        <v>-0.3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ht="20.100000000000001" customHeight="1">
      <c r="C243" s="14">
        <v>94000001</v>
      </c>
      <c r="D243" s="21" t="s">
        <v>225</v>
      </c>
      <c r="E243" s="16">
        <v>1</v>
      </c>
      <c r="F243" s="13">
        <v>1</v>
      </c>
      <c r="G243" s="16">
        <v>60010001</v>
      </c>
      <c r="H243" s="16">
        <v>12000</v>
      </c>
      <c r="I243" s="7">
        <v>0</v>
      </c>
      <c r="J243" s="7">
        <v>1</v>
      </c>
      <c r="K243" s="16">
        <v>1</v>
      </c>
      <c r="L243" s="13" t="s">
        <v>56</v>
      </c>
      <c r="M243" s="16">
        <v>1</v>
      </c>
      <c r="N243" s="7">
        <v>1</v>
      </c>
      <c r="O243" s="18">
        <v>3001</v>
      </c>
      <c r="P243" s="16">
        <v>210</v>
      </c>
      <c r="Q243" s="18">
        <v>0</v>
      </c>
      <c r="R243" s="7">
        <v>0</v>
      </c>
      <c r="S243" s="7">
        <v>0</v>
      </c>
      <c r="T243" s="7">
        <v>0</v>
      </c>
      <c r="U243" s="28">
        <v>0</v>
      </c>
      <c r="V243" s="28">
        <v>0</v>
      </c>
      <c r="W243" s="14">
        <v>0</v>
      </c>
      <c r="X243" s="16">
        <v>0</v>
      </c>
      <c r="Y243" s="7">
        <v>0</v>
      </c>
      <c r="Z243" s="7">
        <v>0</v>
      </c>
      <c r="AA243" s="26" t="s">
        <v>73</v>
      </c>
    </row>
    <row r="244" spans="3:27" ht="20.100000000000001" customHeight="1">
      <c r="C244" s="14">
        <v>94000002</v>
      </c>
      <c r="D244" s="21" t="s">
        <v>225</v>
      </c>
      <c r="E244" s="16">
        <v>1</v>
      </c>
      <c r="F244" s="13">
        <v>1</v>
      </c>
      <c r="G244" s="16">
        <v>60010001</v>
      </c>
      <c r="H244" s="16">
        <v>12000</v>
      </c>
      <c r="I244" s="7">
        <v>0</v>
      </c>
      <c r="J244" s="7">
        <v>1</v>
      </c>
      <c r="K244" s="16">
        <v>1</v>
      </c>
      <c r="L244" s="13" t="s">
        <v>56</v>
      </c>
      <c r="M244" s="16">
        <v>1</v>
      </c>
      <c r="N244" s="7">
        <v>1</v>
      </c>
      <c r="O244" s="18">
        <v>3001</v>
      </c>
      <c r="P244" s="16">
        <v>290</v>
      </c>
      <c r="Q244" s="18">
        <v>0</v>
      </c>
      <c r="R244" s="7">
        <v>0</v>
      </c>
      <c r="S244" s="7">
        <v>0</v>
      </c>
      <c r="T244" s="7">
        <v>0</v>
      </c>
      <c r="U244" s="28">
        <v>0</v>
      </c>
      <c r="V244" s="28">
        <v>0</v>
      </c>
      <c r="W244" s="14">
        <v>0</v>
      </c>
      <c r="X244" s="16">
        <v>0</v>
      </c>
      <c r="Y244" s="7">
        <v>0</v>
      </c>
      <c r="Z244" s="7">
        <v>0</v>
      </c>
      <c r="AA244" s="26" t="s">
        <v>73</v>
      </c>
    </row>
    <row r="245" spans="3:27" ht="20.100000000000001" customHeight="1">
      <c r="C245" s="14">
        <v>94000003</v>
      </c>
      <c r="D245" s="21" t="s">
        <v>225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380</v>
      </c>
      <c r="Q245" s="18">
        <v>0</v>
      </c>
      <c r="R245" s="7">
        <v>0</v>
      </c>
      <c r="S245" s="7">
        <v>0</v>
      </c>
      <c r="T245" s="7">
        <v>0</v>
      </c>
      <c r="U245" s="16">
        <v>0</v>
      </c>
      <c r="V245" s="16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spans="3:27" ht="20.100000000000001" customHeight="1">
      <c r="C246" s="14">
        <v>94000004</v>
      </c>
      <c r="D246" s="21" t="s">
        <v>225</v>
      </c>
      <c r="E246" s="16">
        <v>1</v>
      </c>
      <c r="F246" s="13">
        <v>1</v>
      </c>
      <c r="G246" s="16">
        <v>60010001</v>
      </c>
      <c r="H246" s="16">
        <v>12000</v>
      </c>
      <c r="I246" s="7">
        <v>0</v>
      </c>
      <c r="J246" s="7">
        <v>1</v>
      </c>
      <c r="K246" s="16">
        <v>1</v>
      </c>
      <c r="L246" s="13" t="s">
        <v>56</v>
      </c>
      <c r="M246" s="16">
        <v>1</v>
      </c>
      <c r="N246" s="7">
        <v>1</v>
      </c>
      <c r="O246" s="18">
        <v>3001</v>
      </c>
      <c r="P246" s="16">
        <v>470</v>
      </c>
      <c r="Q246" s="18">
        <v>0</v>
      </c>
      <c r="R246" s="7">
        <v>0</v>
      </c>
      <c r="S246" s="7">
        <v>0</v>
      </c>
      <c r="T246" s="7">
        <v>0</v>
      </c>
      <c r="U246" s="16">
        <v>0</v>
      </c>
      <c r="V246" s="16">
        <v>0</v>
      </c>
      <c r="W246" s="14">
        <v>0</v>
      </c>
      <c r="X246" s="16">
        <v>0</v>
      </c>
      <c r="Y246" s="7">
        <v>0</v>
      </c>
      <c r="Z246" s="7">
        <v>0</v>
      </c>
      <c r="AA246" s="26" t="s">
        <v>73</v>
      </c>
    </row>
    <row r="247" spans="3:27" ht="20.100000000000001" customHeight="1">
      <c r="C247" s="14">
        <v>94000005</v>
      </c>
      <c r="D247" s="21" t="s">
        <v>225</v>
      </c>
      <c r="E247" s="16">
        <v>1</v>
      </c>
      <c r="F247" s="13">
        <v>1</v>
      </c>
      <c r="G247" s="16">
        <v>60010001</v>
      </c>
      <c r="H247" s="16">
        <v>12000</v>
      </c>
      <c r="I247" s="7">
        <v>0</v>
      </c>
      <c r="J247" s="7">
        <v>1</v>
      </c>
      <c r="K247" s="16">
        <v>1</v>
      </c>
      <c r="L247" s="13" t="s">
        <v>56</v>
      </c>
      <c r="M247" s="16">
        <v>1</v>
      </c>
      <c r="N247" s="7">
        <v>1</v>
      </c>
      <c r="O247" s="18">
        <v>3001</v>
      </c>
      <c r="P247" s="16">
        <v>560</v>
      </c>
      <c r="Q247" s="18">
        <v>0</v>
      </c>
      <c r="R247" s="7">
        <v>0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26" t="s">
        <v>73</v>
      </c>
    </row>
    <row r="248" spans="3:27" ht="20.100000000000001" customHeight="1">
      <c r="C248" s="14">
        <v>94000011</v>
      </c>
      <c r="D248" s="15" t="s">
        <v>226</v>
      </c>
      <c r="E248" s="16">
        <v>1</v>
      </c>
      <c r="F248" s="13">
        <v>1</v>
      </c>
      <c r="G248" s="16">
        <v>60010001</v>
      </c>
      <c r="H248" s="16">
        <v>10000</v>
      </c>
      <c r="I248" s="7">
        <v>0</v>
      </c>
      <c r="J248" s="7">
        <v>0</v>
      </c>
      <c r="K248" s="16">
        <v>1</v>
      </c>
      <c r="L248" s="13" t="s">
        <v>56</v>
      </c>
      <c r="M248" s="14">
        <v>1</v>
      </c>
      <c r="N248" s="7">
        <v>1</v>
      </c>
      <c r="O248" s="16">
        <v>100412</v>
      </c>
      <c r="P248" s="7">
        <v>0.3</v>
      </c>
      <c r="Q248" s="18">
        <v>0</v>
      </c>
      <c r="R248" s="7">
        <v>1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30" t="s">
        <v>90</v>
      </c>
    </row>
    <row r="249" spans="3:27" ht="20.100000000000001" customHeight="1">
      <c r="C249" s="14">
        <v>94000012</v>
      </c>
      <c r="D249" s="15" t="s">
        <v>227</v>
      </c>
      <c r="E249" s="16">
        <v>1</v>
      </c>
      <c r="F249" s="13">
        <v>1</v>
      </c>
      <c r="G249" s="16">
        <v>60010001</v>
      </c>
      <c r="H249" s="16">
        <v>10000</v>
      </c>
      <c r="I249" s="7">
        <v>0</v>
      </c>
      <c r="J249" s="7">
        <v>0</v>
      </c>
      <c r="K249" s="16">
        <v>1</v>
      </c>
      <c r="L249" s="13" t="s">
        <v>56</v>
      </c>
      <c r="M249" s="14">
        <v>1</v>
      </c>
      <c r="N249" s="7">
        <v>1</v>
      </c>
      <c r="O249" s="16">
        <v>100412</v>
      </c>
      <c r="P249" s="7">
        <v>0.5</v>
      </c>
      <c r="Q249" s="18">
        <v>0</v>
      </c>
      <c r="R249" s="7">
        <v>1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30" t="s">
        <v>90</v>
      </c>
    </row>
    <row r="250" spans="3:27" ht="20.100000000000001" customHeight="1">
      <c r="C250" s="14">
        <v>94000013</v>
      </c>
      <c r="D250" s="15" t="s">
        <v>228</v>
      </c>
      <c r="E250" s="16">
        <v>1</v>
      </c>
      <c r="F250" s="13">
        <v>1</v>
      </c>
      <c r="G250" s="16">
        <v>60010001</v>
      </c>
      <c r="H250" s="16">
        <v>6000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201011</v>
      </c>
      <c r="P250" s="7">
        <v>0.3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26" t="s">
        <v>73</v>
      </c>
    </row>
    <row r="251" spans="3:27" ht="20.100000000000001" customHeight="1">
      <c r="C251" s="14">
        <v>94000014</v>
      </c>
      <c r="D251" s="15" t="s">
        <v>229</v>
      </c>
      <c r="E251" s="16">
        <v>1</v>
      </c>
      <c r="F251" s="13">
        <v>1</v>
      </c>
      <c r="G251" s="16">
        <v>60010001</v>
      </c>
      <c r="H251" s="16">
        <v>6000</v>
      </c>
      <c r="I251" s="7">
        <v>0</v>
      </c>
      <c r="J251" s="7">
        <v>0</v>
      </c>
      <c r="K251" s="16">
        <v>1</v>
      </c>
      <c r="L251" s="13" t="s">
        <v>56</v>
      </c>
      <c r="M251" s="14">
        <v>1</v>
      </c>
      <c r="N251" s="7">
        <v>1</v>
      </c>
      <c r="O251" s="16">
        <v>201011</v>
      </c>
      <c r="P251" s="7">
        <v>0.5</v>
      </c>
      <c r="Q251" s="18">
        <v>0</v>
      </c>
      <c r="R251" s="7">
        <v>1</v>
      </c>
      <c r="S251" s="7">
        <v>0</v>
      </c>
      <c r="T251" s="7">
        <v>0</v>
      </c>
      <c r="U251" s="16">
        <v>0</v>
      </c>
      <c r="V251" s="16">
        <v>0</v>
      </c>
      <c r="W251" s="14">
        <v>0</v>
      </c>
      <c r="X251" s="16">
        <v>0</v>
      </c>
      <c r="Y251" s="7">
        <v>0</v>
      </c>
      <c r="Z251" s="7">
        <v>0</v>
      </c>
      <c r="AA251" s="26" t="s">
        <v>73</v>
      </c>
    </row>
    <row r="252" spans="3:27" ht="20.100000000000001" customHeight="1">
      <c r="C252" s="14">
        <v>94000015</v>
      </c>
      <c r="D252" s="15" t="s">
        <v>230</v>
      </c>
      <c r="E252" s="16">
        <v>1</v>
      </c>
      <c r="F252" s="13">
        <v>1</v>
      </c>
      <c r="G252" s="16">
        <v>60010001</v>
      </c>
      <c r="H252" s="16">
        <v>6000</v>
      </c>
      <c r="I252" s="7">
        <v>0</v>
      </c>
      <c r="J252" s="7">
        <v>0</v>
      </c>
      <c r="K252" s="16">
        <v>1</v>
      </c>
      <c r="L252" s="13" t="s">
        <v>56</v>
      </c>
      <c r="M252" s="14">
        <v>1</v>
      </c>
      <c r="N252" s="7">
        <v>1</v>
      </c>
      <c r="O252" s="16">
        <v>200311</v>
      </c>
      <c r="P252" s="7">
        <v>0.5</v>
      </c>
      <c r="Q252" s="18">
        <v>0</v>
      </c>
      <c r="R252" s="7">
        <v>1</v>
      </c>
      <c r="S252" s="7">
        <v>0</v>
      </c>
      <c r="T252" s="7">
        <v>0</v>
      </c>
      <c r="U252" s="16">
        <v>0</v>
      </c>
      <c r="V252" s="16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spans="3:27" ht="20.100000000000001" customHeight="1">
      <c r="C253" s="14">
        <v>94000101</v>
      </c>
      <c r="D253" s="21" t="s">
        <v>225</v>
      </c>
      <c r="E253" s="16">
        <v>1</v>
      </c>
      <c r="F253" s="13">
        <v>1</v>
      </c>
      <c r="G253" s="16">
        <v>60010001</v>
      </c>
      <c r="H253" s="16">
        <v>1000</v>
      </c>
      <c r="I253" s="7">
        <v>0</v>
      </c>
      <c r="J253" s="7">
        <v>0</v>
      </c>
      <c r="K253" s="16">
        <v>1</v>
      </c>
      <c r="L253" s="13" t="s">
        <v>56</v>
      </c>
      <c r="M253" s="16">
        <v>1</v>
      </c>
      <c r="N253" s="7">
        <v>1</v>
      </c>
      <c r="O253" s="18">
        <v>3001</v>
      </c>
      <c r="P253" s="16">
        <v>1200</v>
      </c>
      <c r="Q253" s="18">
        <v>0</v>
      </c>
      <c r="R253" s="7">
        <v>0</v>
      </c>
      <c r="S253" s="7">
        <v>0</v>
      </c>
      <c r="T253" s="7">
        <v>0</v>
      </c>
      <c r="U253" s="28">
        <v>0</v>
      </c>
      <c r="V253" s="28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spans="3:27" ht="20.100000000000001" customHeight="1">
      <c r="C254" s="14">
        <v>94000102</v>
      </c>
      <c r="D254" s="21" t="s">
        <v>225</v>
      </c>
      <c r="E254" s="16">
        <v>1</v>
      </c>
      <c r="F254" s="13">
        <v>1</v>
      </c>
      <c r="G254" s="16">
        <v>60010001</v>
      </c>
      <c r="H254" s="16">
        <v>1000</v>
      </c>
      <c r="I254" s="7">
        <v>0</v>
      </c>
      <c r="J254" s="7">
        <v>0</v>
      </c>
      <c r="K254" s="16">
        <v>1</v>
      </c>
      <c r="L254" s="13" t="s">
        <v>56</v>
      </c>
      <c r="M254" s="16">
        <v>1</v>
      </c>
      <c r="N254" s="7">
        <v>1</v>
      </c>
      <c r="O254" s="18">
        <v>3001</v>
      </c>
      <c r="P254" s="16">
        <v>2400</v>
      </c>
      <c r="Q254" s="18">
        <v>0</v>
      </c>
      <c r="R254" s="7">
        <v>0</v>
      </c>
      <c r="S254" s="7">
        <v>0</v>
      </c>
      <c r="T254" s="7">
        <v>0</v>
      </c>
      <c r="U254" s="28">
        <v>0</v>
      </c>
      <c r="V254" s="28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spans="3:27" ht="20.100000000000001" customHeight="1">
      <c r="C255" s="14">
        <v>94000103</v>
      </c>
      <c r="D255" s="21" t="s">
        <v>225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4000</v>
      </c>
      <c r="Q255" s="18">
        <v>0</v>
      </c>
      <c r="R255" s="7">
        <v>0</v>
      </c>
      <c r="S255" s="7">
        <v>0</v>
      </c>
      <c r="T255" s="7">
        <v>0</v>
      </c>
      <c r="U255" s="16">
        <v>0</v>
      </c>
      <c r="V255" s="16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spans="3:27" ht="20.100000000000001" customHeight="1">
      <c r="C256" s="14">
        <v>94000104</v>
      </c>
      <c r="D256" s="21" t="s">
        <v>225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6000</v>
      </c>
      <c r="Q256" s="18">
        <v>0</v>
      </c>
      <c r="R256" s="7">
        <v>0</v>
      </c>
      <c r="S256" s="7">
        <v>0</v>
      </c>
      <c r="T256" s="7">
        <v>0</v>
      </c>
      <c r="U256" s="16">
        <v>0</v>
      </c>
      <c r="V256" s="16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spans="2:27" ht="20.100000000000001" customHeight="1">
      <c r="C257" s="14">
        <v>94000105</v>
      </c>
      <c r="D257" s="21" t="s">
        <v>225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8000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spans="2:27" ht="20.100000000000001" customHeight="1">
      <c r="C258" s="14">
        <v>94000201</v>
      </c>
      <c r="D258" s="21" t="s">
        <v>225</v>
      </c>
      <c r="E258" s="16">
        <v>1</v>
      </c>
      <c r="F258" s="13">
        <v>1</v>
      </c>
      <c r="G258" s="16">
        <v>60010001</v>
      </c>
      <c r="H258" s="16">
        <v>1000</v>
      </c>
      <c r="I258" s="7">
        <v>0</v>
      </c>
      <c r="J258" s="7">
        <v>0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600</v>
      </c>
      <c r="Q258" s="7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73</v>
      </c>
    </row>
    <row r="259" spans="2:27" ht="20.100000000000001" customHeight="1">
      <c r="C259" s="14">
        <v>94000202</v>
      </c>
      <c r="D259" s="21" t="s">
        <v>225</v>
      </c>
      <c r="E259" s="16">
        <v>1</v>
      </c>
      <c r="F259" s="13">
        <v>1</v>
      </c>
      <c r="G259" s="16">
        <v>60010001</v>
      </c>
      <c r="H259" s="16">
        <v>1000</v>
      </c>
      <c r="I259" s="7">
        <v>0</v>
      </c>
      <c r="J259" s="7">
        <v>0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1200</v>
      </c>
      <c r="Q259" s="7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73</v>
      </c>
    </row>
    <row r="260" spans="2:27" s="5" customFormat="1" ht="20.100000000000001" customHeight="1">
      <c r="C260" s="19">
        <v>95000001</v>
      </c>
      <c r="D260" s="17" t="s">
        <v>231</v>
      </c>
      <c r="E260" s="18">
        <v>1</v>
      </c>
      <c r="F260" s="13">
        <v>1</v>
      </c>
      <c r="G260" s="18">
        <v>0</v>
      </c>
      <c r="H260" s="18">
        <v>12000</v>
      </c>
      <c r="I260" s="18">
        <v>0</v>
      </c>
      <c r="J260" s="18">
        <v>3</v>
      </c>
      <c r="K260" s="18">
        <v>1</v>
      </c>
      <c r="L260" s="13" t="s">
        <v>56</v>
      </c>
      <c r="M260" s="18">
        <v>1</v>
      </c>
      <c r="N260" s="18">
        <v>1</v>
      </c>
      <c r="O260" s="18">
        <v>3001</v>
      </c>
      <c r="P260" s="18">
        <v>800</v>
      </c>
      <c r="Q260" s="18">
        <v>0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pans="2:27" s="5" customFormat="1" ht="20.100000000000001" customHeight="1">
      <c r="C261" s="19">
        <v>95000002</v>
      </c>
      <c r="D261" s="17" t="s">
        <v>231</v>
      </c>
      <c r="E261" s="18">
        <v>1</v>
      </c>
      <c r="F261" s="13">
        <v>1</v>
      </c>
      <c r="G261" s="18">
        <v>0</v>
      </c>
      <c r="H261" s="18">
        <v>12000</v>
      </c>
      <c r="I261" s="18">
        <v>0</v>
      </c>
      <c r="J261" s="18">
        <v>3</v>
      </c>
      <c r="K261" s="18">
        <v>1</v>
      </c>
      <c r="L261" s="13" t="s">
        <v>56</v>
      </c>
      <c r="M261" s="18">
        <v>1</v>
      </c>
      <c r="N261" s="18">
        <v>1</v>
      </c>
      <c r="O261" s="18">
        <v>3001</v>
      </c>
      <c r="P261" s="18">
        <v>1200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40000002</v>
      </c>
      <c r="AA261" s="23"/>
    </row>
    <row r="262" spans="2:27" s="5" customFormat="1" ht="20.100000000000001" customHeight="1">
      <c r="C262" s="19">
        <v>95000003</v>
      </c>
      <c r="D262" s="17" t="s">
        <v>231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1600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2:27" s="5" customFormat="1" ht="20.100000000000001" customHeight="1">
      <c r="C263" s="19">
        <v>95000004</v>
      </c>
      <c r="D263" s="17" t="s">
        <v>231</v>
      </c>
      <c r="E263" s="18">
        <v>1</v>
      </c>
      <c r="F263" s="13">
        <v>1</v>
      </c>
      <c r="G263" s="18">
        <v>0</v>
      </c>
      <c r="H263" s="18">
        <v>12000</v>
      </c>
      <c r="I263" s="18">
        <v>0</v>
      </c>
      <c r="J263" s="18">
        <v>3</v>
      </c>
      <c r="K263" s="18">
        <v>1</v>
      </c>
      <c r="L263" s="13" t="s">
        <v>56</v>
      </c>
      <c r="M263" s="18">
        <v>1</v>
      </c>
      <c r="N263" s="18">
        <v>1</v>
      </c>
      <c r="O263" s="18">
        <v>3001</v>
      </c>
      <c r="P263" s="18">
        <v>2000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2:27" s="5" customFormat="1" ht="20.100000000000001" customHeight="1">
      <c r="C264" s="19">
        <v>95000005</v>
      </c>
      <c r="D264" s="17" t="s">
        <v>231</v>
      </c>
      <c r="E264" s="18">
        <v>1</v>
      </c>
      <c r="F264" s="13">
        <v>1</v>
      </c>
      <c r="G264" s="18">
        <v>0</v>
      </c>
      <c r="H264" s="18">
        <v>12000</v>
      </c>
      <c r="I264" s="18">
        <v>0</v>
      </c>
      <c r="J264" s="18">
        <v>3</v>
      </c>
      <c r="K264" s="18">
        <v>1</v>
      </c>
      <c r="L264" s="13" t="s">
        <v>56</v>
      </c>
      <c r="M264" s="18">
        <v>1</v>
      </c>
      <c r="N264" s="18">
        <v>1</v>
      </c>
      <c r="O264" s="18">
        <v>3001</v>
      </c>
      <c r="P264" s="18">
        <v>2400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2:27" s="5" customFormat="1" ht="20.100000000000001" customHeight="1">
      <c r="B265" s="31"/>
      <c r="C265" s="19">
        <v>95001011</v>
      </c>
      <c r="D265" s="17" t="s">
        <v>232</v>
      </c>
      <c r="E265" s="18">
        <v>1</v>
      </c>
      <c r="F265" s="13">
        <v>1</v>
      </c>
      <c r="G265" s="18">
        <v>0</v>
      </c>
      <c r="H265" s="18">
        <v>3000</v>
      </c>
      <c r="I265" s="18">
        <v>0</v>
      </c>
      <c r="J265" s="18">
        <v>0</v>
      </c>
      <c r="K265" s="18">
        <v>2</v>
      </c>
      <c r="L265" s="13" t="s">
        <v>56</v>
      </c>
      <c r="M265" s="18">
        <v>1</v>
      </c>
      <c r="N265" s="18">
        <v>1</v>
      </c>
      <c r="O265" s="18">
        <v>3001</v>
      </c>
      <c r="P265" s="18">
        <v>3000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40000002</v>
      </c>
      <c r="AA265" s="23" t="s">
        <v>233</v>
      </c>
    </row>
    <row r="266" spans="2:27" s="5" customFormat="1" ht="20.100000000000001" customHeight="1">
      <c r="B266" s="31"/>
      <c r="C266" s="19">
        <v>95001021</v>
      </c>
      <c r="D266" s="17" t="s">
        <v>90</v>
      </c>
      <c r="E266" s="18">
        <v>1</v>
      </c>
      <c r="F266" s="13">
        <v>1</v>
      </c>
      <c r="G266" s="18" t="s">
        <v>113</v>
      </c>
      <c r="H266" s="18">
        <v>15000</v>
      </c>
      <c r="I266" s="18">
        <v>0</v>
      </c>
      <c r="J266" s="18">
        <v>0</v>
      </c>
      <c r="K266" s="18">
        <v>1</v>
      </c>
      <c r="L266" s="13" t="s">
        <v>56</v>
      </c>
      <c r="M266" s="18">
        <v>1</v>
      </c>
      <c r="N266" s="18">
        <v>1</v>
      </c>
      <c r="O266" s="18">
        <v>100411</v>
      </c>
      <c r="P266" s="18">
        <v>200</v>
      </c>
      <c r="Q266" s="18">
        <v>0</v>
      </c>
      <c r="R266" s="18">
        <v>0</v>
      </c>
      <c r="S266" s="18">
        <v>0</v>
      </c>
      <c r="T266" s="18" t="s">
        <v>234</v>
      </c>
      <c r="U266" s="18">
        <v>1</v>
      </c>
      <c r="V266" s="18">
        <v>0</v>
      </c>
      <c r="W266" s="18">
        <v>0</v>
      </c>
      <c r="X266" s="18">
        <v>0</v>
      </c>
      <c r="Y266" s="18">
        <v>1</v>
      </c>
      <c r="Z266" s="18">
        <v>40000004</v>
      </c>
      <c r="AA266" s="23" t="s">
        <v>235</v>
      </c>
    </row>
    <row r="267" spans="2:27" s="5" customFormat="1" ht="20.100000000000001" customHeight="1">
      <c r="B267" s="31"/>
      <c r="C267" s="19">
        <v>95001031</v>
      </c>
      <c r="D267" s="17" t="s">
        <v>236</v>
      </c>
      <c r="E267" s="18">
        <v>1</v>
      </c>
      <c r="F267" s="13">
        <v>1</v>
      </c>
      <c r="G267" s="18" t="s">
        <v>237</v>
      </c>
      <c r="H267" s="18">
        <v>15000</v>
      </c>
      <c r="I267" s="18">
        <v>0</v>
      </c>
      <c r="J267" s="18">
        <v>0</v>
      </c>
      <c r="K267" s="18">
        <v>1</v>
      </c>
      <c r="L267" s="13" t="s">
        <v>56</v>
      </c>
      <c r="M267" s="18">
        <v>1</v>
      </c>
      <c r="N267" s="18">
        <v>1</v>
      </c>
      <c r="O267" s="18">
        <v>100611</v>
      </c>
      <c r="P267" s="18">
        <v>100</v>
      </c>
      <c r="Q267" s="18">
        <v>0</v>
      </c>
      <c r="R267" s="18">
        <v>0</v>
      </c>
      <c r="S267" s="18">
        <v>0</v>
      </c>
      <c r="T267" s="18" t="s">
        <v>238</v>
      </c>
      <c r="U267" s="18">
        <v>1</v>
      </c>
      <c r="V267" s="18">
        <v>0</v>
      </c>
      <c r="W267" s="18">
        <v>0</v>
      </c>
      <c r="X267" s="18">
        <v>0</v>
      </c>
      <c r="Y267" s="18">
        <v>1</v>
      </c>
      <c r="Z267" s="18">
        <v>40000004</v>
      </c>
      <c r="AA267" s="23" t="s">
        <v>239</v>
      </c>
    </row>
    <row r="268" spans="2:27" s="5" customFormat="1" ht="20.100000000000001" customHeight="1">
      <c r="B268" s="31"/>
      <c r="C268" s="19">
        <v>95001032</v>
      </c>
      <c r="D268" s="17" t="s">
        <v>240</v>
      </c>
      <c r="E268" s="18">
        <v>1</v>
      </c>
      <c r="F268" s="13">
        <v>1</v>
      </c>
      <c r="G268" s="18" t="s">
        <v>237</v>
      </c>
      <c r="H268" s="18">
        <v>15000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100811</v>
      </c>
      <c r="P268" s="18">
        <v>100</v>
      </c>
      <c r="Q268" s="18">
        <v>0</v>
      </c>
      <c r="R268" s="18">
        <v>0</v>
      </c>
      <c r="S268" s="18">
        <v>0</v>
      </c>
      <c r="T268" s="18" t="s">
        <v>241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242</v>
      </c>
    </row>
    <row r="269" spans="2:27" s="5" customFormat="1" ht="20.100000000000001" customHeight="1">
      <c r="B269" s="31"/>
      <c r="C269" s="19">
        <v>95001041</v>
      </c>
      <c r="D269" s="17" t="s">
        <v>243</v>
      </c>
      <c r="E269" s="18">
        <v>1</v>
      </c>
      <c r="F269" s="13">
        <v>1</v>
      </c>
      <c r="G269" s="18" t="s">
        <v>244</v>
      </c>
      <c r="H269" s="18">
        <f>60*30*1000</f>
        <v>1800000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100211</v>
      </c>
      <c r="P269" s="18">
        <v>1000</v>
      </c>
      <c r="Q269" s="18">
        <v>0</v>
      </c>
      <c r="R269" s="18">
        <v>0</v>
      </c>
      <c r="S269" s="18">
        <v>0</v>
      </c>
      <c r="T269" s="18" t="s">
        <v>245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246</v>
      </c>
    </row>
    <row r="270" spans="2:27" s="5" customFormat="1" ht="20.100000000000001" customHeight="1">
      <c r="B270" s="31"/>
      <c r="C270" s="19">
        <v>95001051</v>
      </c>
      <c r="D270" s="17" t="s">
        <v>90</v>
      </c>
      <c r="E270" s="18">
        <v>1</v>
      </c>
      <c r="F270" s="13">
        <v>1</v>
      </c>
      <c r="G270" s="18" t="s">
        <v>113</v>
      </c>
      <c r="H270" s="18">
        <f t="shared" ref="H270:H277" si="0">60*30*1000</f>
        <v>1800000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100411</v>
      </c>
      <c r="P270" s="18">
        <v>150</v>
      </c>
      <c r="Q270" s="18">
        <v>0</v>
      </c>
      <c r="R270" s="18">
        <v>0</v>
      </c>
      <c r="S270" s="18">
        <v>0</v>
      </c>
      <c r="T270" s="18" t="s">
        <v>247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248</v>
      </c>
    </row>
    <row r="271" spans="2:27" s="5" customFormat="1" ht="20.100000000000001" customHeight="1">
      <c r="B271" s="31"/>
      <c r="C271" s="19">
        <v>95001061</v>
      </c>
      <c r="D271" s="17" t="s">
        <v>236</v>
      </c>
      <c r="E271" s="18">
        <v>1</v>
      </c>
      <c r="F271" s="13">
        <v>1</v>
      </c>
      <c r="G271" s="18" t="s">
        <v>237</v>
      </c>
      <c r="H271" s="18">
        <f t="shared" si="0"/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100611</v>
      </c>
      <c r="P271" s="18">
        <v>75</v>
      </c>
      <c r="Q271" s="18">
        <v>0</v>
      </c>
      <c r="R271" s="18">
        <v>0</v>
      </c>
      <c r="S271" s="18">
        <v>0</v>
      </c>
      <c r="T271" s="18" t="s">
        <v>249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250</v>
      </c>
    </row>
    <row r="272" spans="2:27" s="5" customFormat="1" ht="20.100000000000001" customHeight="1">
      <c r="B272" s="31"/>
      <c r="C272" s="19">
        <v>95001062</v>
      </c>
      <c r="D272" s="17" t="s">
        <v>240</v>
      </c>
      <c r="E272" s="18">
        <v>1</v>
      </c>
      <c r="F272" s="13">
        <v>1</v>
      </c>
      <c r="G272" s="18" t="s">
        <v>237</v>
      </c>
      <c r="H272" s="18">
        <f t="shared" si="0"/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100811</v>
      </c>
      <c r="P272" s="18">
        <v>75</v>
      </c>
      <c r="Q272" s="18">
        <v>0</v>
      </c>
      <c r="R272" s="18">
        <v>0</v>
      </c>
      <c r="S272" s="18">
        <v>0</v>
      </c>
      <c r="T272" s="18" t="s">
        <v>251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252</v>
      </c>
    </row>
    <row r="273" spans="2:27" s="5" customFormat="1" ht="20.100000000000001" customHeight="1">
      <c r="B273" s="31"/>
      <c r="C273" s="19">
        <v>95001101</v>
      </c>
      <c r="D273" s="17" t="s">
        <v>253</v>
      </c>
      <c r="E273" s="18">
        <v>1</v>
      </c>
      <c r="F273" s="13">
        <v>1</v>
      </c>
      <c r="G273" s="18" t="s">
        <v>113</v>
      </c>
      <c r="H273" s="18">
        <f t="shared" si="0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119111</v>
      </c>
      <c r="P273" s="18">
        <v>300</v>
      </c>
      <c r="Q273" s="18">
        <v>0</v>
      </c>
      <c r="R273" s="18">
        <v>0</v>
      </c>
      <c r="S273" s="18">
        <v>0</v>
      </c>
      <c r="T273" s="18" t="s">
        <v>254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255</v>
      </c>
    </row>
    <row r="274" spans="2:27" s="5" customFormat="1" ht="20.100000000000001" customHeight="1">
      <c r="B274" s="31"/>
      <c r="C274" s="19">
        <v>95001102</v>
      </c>
      <c r="D274" s="17" t="s">
        <v>256</v>
      </c>
      <c r="E274" s="18">
        <v>1</v>
      </c>
      <c r="F274" s="13">
        <v>1</v>
      </c>
      <c r="G274" s="18" t="s">
        <v>237</v>
      </c>
      <c r="H274" s="18">
        <f t="shared" si="0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119411</v>
      </c>
      <c r="P274" s="18">
        <v>300</v>
      </c>
      <c r="Q274" s="18">
        <v>0</v>
      </c>
      <c r="R274" s="18">
        <v>0</v>
      </c>
      <c r="S274" s="18">
        <v>0</v>
      </c>
      <c r="T274" s="18" t="s">
        <v>257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258</v>
      </c>
    </row>
    <row r="275" spans="2:27" s="5" customFormat="1" ht="20.100000000000001" customHeight="1">
      <c r="B275" s="31"/>
      <c r="C275" s="19">
        <v>95001103</v>
      </c>
      <c r="D275" s="17" t="s">
        <v>259</v>
      </c>
      <c r="E275" s="18">
        <v>1</v>
      </c>
      <c r="F275" s="13">
        <v>1</v>
      </c>
      <c r="G275" s="18" t="s">
        <v>113</v>
      </c>
      <c r="H275" s="18">
        <f t="shared" si="0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119311</v>
      </c>
      <c r="P275" s="18">
        <v>300</v>
      </c>
      <c r="Q275" s="18">
        <v>0</v>
      </c>
      <c r="R275" s="18">
        <v>0</v>
      </c>
      <c r="S275" s="18">
        <v>0</v>
      </c>
      <c r="T275" s="18" t="s">
        <v>260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261</v>
      </c>
    </row>
    <row r="276" spans="2:27" s="5" customFormat="1" ht="20.100000000000001" customHeight="1">
      <c r="B276" s="31"/>
      <c r="C276" s="19">
        <v>95001104</v>
      </c>
      <c r="D276" s="17" t="s">
        <v>262</v>
      </c>
      <c r="E276" s="18">
        <v>1</v>
      </c>
      <c r="F276" s="13">
        <v>1</v>
      </c>
      <c r="G276" s="18" t="s">
        <v>237</v>
      </c>
      <c r="H276" s="18">
        <f t="shared" si="0"/>
        <v>1800000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119211</v>
      </c>
      <c r="P276" s="18">
        <v>300</v>
      </c>
      <c r="Q276" s="18">
        <v>0</v>
      </c>
      <c r="R276" s="18">
        <v>0</v>
      </c>
      <c r="S276" s="18">
        <v>0</v>
      </c>
      <c r="T276" s="18" t="s">
        <v>263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264</v>
      </c>
    </row>
    <row r="277" spans="2:27" s="5" customFormat="1" ht="20.100000000000001" customHeight="1">
      <c r="B277" s="31"/>
      <c r="C277" s="19">
        <v>95001105</v>
      </c>
      <c r="D277" s="17" t="s">
        <v>265</v>
      </c>
      <c r="E277" s="18">
        <v>1</v>
      </c>
      <c r="F277" s="13">
        <v>1</v>
      </c>
      <c r="G277" s="18" t="s">
        <v>113</v>
      </c>
      <c r="H277" s="18">
        <f t="shared" si="0"/>
        <v>1800000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200211</v>
      </c>
      <c r="P277" s="18">
        <v>0.05</v>
      </c>
      <c r="Q277" s="18">
        <v>0</v>
      </c>
      <c r="R277" s="18">
        <v>1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266</v>
      </c>
    </row>
    <row r="278" spans="2:27" s="5" customFormat="1" ht="20.100000000000001" customHeight="1">
      <c r="B278" s="31"/>
      <c r="C278" s="19">
        <v>95002011</v>
      </c>
      <c r="D278" s="17" t="s">
        <v>232</v>
      </c>
      <c r="E278" s="18">
        <v>1</v>
      </c>
      <c r="F278" s="13">
        <v>1</v>
      </c>
      <c r="G278" s="18">
        <v>0</v>
      </c>
      <c r="H278" s="18">
        <v>3000</v>
      </c>
      <c r="I278" s="18">
        <v>0</v>
      </c>
      <c r="J278" s="18">
        <v>0</v>
      </c>
      <c r="K278" s="18">
        <v>2</v>
      </c>
      <c r="L278" s="13" t="s">
        <v>56</v>
      </c>
      <c r="M278" s="18">
        <v>1</v>
      </c>
      <c r="N278" s="18">
        <v>1</v>
      </c>
      <c r="O278" s="18">
        <v>3001</v>
      </c>
      <c r="P278" s="18">
        <v>4200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 t="s">
        <v>267</v>
      </c>
    </row>
    <row r="279" spans="2:27" s="5" customFormat="1" ht="20.100000000000001" customHeight="1">
      <c r="B279" s="31"/>
      <c r="C279" s="19">
        <v>95002021</v>
      </c>
      <c r="D279" s="17" t="s">
        <v>90</v>
      </c>
      <c r="E279" s="18">
        <v>1</v>
      </c>
      <c r="F279" s="13">
        <v>1</v>
      </c>
      <c r="G279" s="18" t="s">
        <v>113</v>
      </c>
      <c r="H279" s="18">
        <v>15000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100411</v>
      </c>
      <c r="P279" s="18">
        <v>300</v>
      </c>
      <c r="Q279" s="18">
        <v>0</v>
      </c>
      <c r="R279" s="18">
        <v>0</v>
      </c>
      <c r="S279" s="18">
        <v>0</v>
      </c>
      <c r="T279" s="18" t="s">
        <v>234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268</v>
      </c>
    </row>
    <row r="280" spans="2:27" s="5" customFormat="1" ht="20.100000000000001" customHeight="1">
      <c r="B280" s="31"/>
      <c r="C280" s="19">
        <v>95002031</v>
      </c>
      <c r="D280" s="17" t="s">
        <v>236</v>
      </c>
      <c r="E280" s="18">
        <v>1</v>
      </c>
      <c r="F280" s="13">
        <v>1</v>
      </c>
      <c r="G280" s="18" t="s">
        <v>237</v>
      </c>
      <c r="H280" s="18">
        <v>15000</v>
      </c>
      <c r="I280" s="18">
        <v>0</v>
      </c>
      <c r="J280" s="18">
        <v>0</v>
      </c>
      <c r="K280" s="18">
        <v>1</v>
      </c>
      <c r="L280" s="13" t="s">
        <v>56</v>
      </c>
      <c r="M280" s="18">
        <v>1</v>
      </c>
      <c r="N280" s="18">
        <v>1</v>
      </c>
      <c r="O280" s="18">
        <v>100611</v>
      </c>
      <c r="P280" s="18">
        <v>150</v>
      </c>
      <c r="Q280" s="18">
        <v>0</v>
      </c>
      <c r="R280" s="18">
        <v>0</v>
      </c>
      <c r="S280" s="18">
        <v>0</v>
      </c>
      <c r="T280" s="18" t="s">
        <v>238</v>
      </c>
      <c r="U280" s="18">
        <v>1</v>
      </c>
      <c r="V280" s="18">
        <v>0</v>
      </c>
      <c r="W280" s="18">
        <v>0</v>
      </c>
      <c r="X280" s="18">
        <v>0</v>
      </c>
      <c r="Y280" s="18">
        <v>1</v>
      </c>
      <c r="Z280" s="18">
        <v>40000004</v>
      </c>
      <c r="AA280" s="23" t="s">
        <v>269</v>
      </c>
    </row>
    <row r="281" spans="2:27" s="5" customFormat="1" ht="20.100000000000001" customHeight="1">
      <c r="B281" s="31"/>
      <c r="C281" s="19">
        <v>95002032</v>
      </c>
      <c r="D281" s="17" t="s">
        <v>240</v>
      </c>
      <c r="E281" s="18">
        <v>1</v>
      </c>
      <c r="F281" s="13">
        <v>1</v>
      </c>
      <c r="G281" s="18" t="s">
        <v>237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100811</v>
      </c>
      <c r="P281" s="18">
        <v>150</v>
      </c>
      <c r="Q281" s="18">
        <v>0</v>
      </c>
      <c r="R281" s="18">
        <v>0</v>
      </c>
      <c r="S281" s="18">
        <v>0</v>
      </c>
      <c r="T281" s="18" t="s">
        <v>241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270</v>
      </c>
    </row>
    <row r="282" spans="2:27" s="5" customFormat="1" ht="20.100000000000001" customHeight="1">
      <c r="B282" s="31"/>
      <c r="C282" s="19">
        <v>95002041</v>
      </c>
      <c r="D282" s="17" t="s">
        <v>243</v>
      </c>
      <c r="E282" s="18">
        <v>1</v>
      </c>
      <c r="F282" s="13">
        <v>1</v>
      </c>
      <c r="G282" s="18" t="s">
        <v>244</v>
      </c>
      <c r="H282" s="18">
        <f>60*30*1000</f>
        <v>1800000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100211</v>
      </c>
      <c r="P282" s="18">
        <v>4200</v>
      </c>
      <c r="Q282" s="18">
        <v>0</v>
      </c>
      <c r="R282" s="18">
        <v>0</v>
      </c>
      <c r="S282" s="18">
        <v>0</v>
      </c>
      <c r="T282" s="18" t="s">
        <v>245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271</v>
      </c>
    </row>
    <row r="283" spans="2:27" s="5" customFormat="1" ht="20.100000000000001" customHeight="1">
      <c r="B283" s="31"/>
      <c r="C283" s="19">
        <v>95002051</v>
      </c>
      <c r="D283" s="17" t="s">
        <v>90</v>
      </c>
      <c r="E283" s="18">
        <v>1</v>
      </c>
      <c r="F283" s="13">
        <v>1</v>
      </c>
      <c r="G283" s="18" t="s">
        <v>113</v>
      </c>
      <c r="H283" s="18">
        <f t="shared" ref="H283:H285" si="1">60*30*1000</f>
        <v>1800000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247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235</v>
      </c>
    </row>
    <row r="284" spans="2:27" s="5" customFormat="1" ht="20.100000000000001" customHeight="1">
      <c r="B284" s="31"/>
      <c r="C284" s="19">
        <v>95002061</v>
      </c>
      <c r="D284" s="17" t="s">
        <v>236</v>
      </c>
      <c r="E284" s="18">
        <v>1</v>
      </c>
      <c r="F284" s="13">
        <v>1</v>
      </c>
      <c r="G284" s="18" t="s">
        <v>237</v>
      </c>
      <c r="H284" s="18">
        <f t="shared" si="1"/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249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239</v>
      </c>
    </row>
    <row r="285" spans="2:27" s="5" customFormat="1" ht="20.100000000000001" customHeight="1">
      <c r="B285" s="31"/>
      <c r="C285" s="19">
        <v>95002062</v>
      </c>
      <c r="D285" s="17" t="s">
        <v>240</v>
      </c>
      <c r="E285" s="18">
        <v>1</v>
      </c>
      <c r="F285" s="13">
        <v>1</v>
      </c>
      <c r="G285" s="18" t="s">
        <v>237</v>
      </c>
      <c r="H285" s="18">
        <f t="shared" si="1"/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251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242</v>
      </c>
    </row>
    <row r="286" spans="2:27" s="5" customFormat="1" ht="20.100000000000001" customHeight="1">
      <c r="B286" s="31"/>
      <c r="C286" s="19">
        <v>95002101</v>
      </c>
      <c r="D286" s="17" t="s">
        <v>272</v>
      </c>
      <c r="E286" s="18">
        <v>1</v>
      </c>
      <c r="F286" s="13">
        <v>1</v>
      </c>
      <c r="G286" s="18" t="s">
        <v>113</v>
      </c>
      <c r="H286" s="18">
        <f t="shared" ref="H286:H290" si="2">60*30*1000</f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119111</v>
      </c>
      <c r="P286" s="18">
        <v>400</v>
      </c>
      <c r="Q286" s="18">
        <v>0</v>
      </c>
      <c r="R286" s="18">
        <v>0</v>
      </c>
      <c r="S286" s="18">
        <v>0</v>
      </c>
      <c r="T286" s="18" t="s">
        <v>254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273</v>
      </c>
    </row>
    <row r="287" spans="2:27" s="5" customFormat="1" ht="20.100000000000001" customHeight="1">
      <c r="B287" s="31"/>
      <c r="C287" s="19">
        <v>95002102</v>
      </c>
      <c r="D287" s="17" t="s">
        <v>274</v>
      </c>
      <c r="E287" s="18">
        <v>1</v>
      </c>
      <c r="F287" s="13">
        <v>1</v>
      </c>
      <c r="G287" s="18" t="s">
        <v>237</v>
      </c>
      <c r="H287" s="18">
        <f t="shared" si="2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119411</v>
      </c>
      <c r="P287" s="18">
        <v>400</v>
      </c>
      <c r="Q287" s="18">
        <v>0</v>
      </c>
      <c r="R287" s="18">
        <v>0</v>
      </c>
      <c r="S287" s="18">
        <v>0</v>
      </c>
      <c r="T287" s="18" t="s">
        <v>257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275</v>
      </c>
    </row>
    <row r="288" spans="2:27" s="5" customFormat="1" ht="20.100000000000001" customHeight="1">
      <c r="B288" s="31"/>
      <c r="C288" s="19">
        <v>95002103</v>
      </c>
      <c r="D288" s="17" t="s">
        <v>276</v>
      </c>
      <c r="E288" s="18">
        <v>1</v>
      </c>
      <c r="F288" s="13">
        <v>1</v>
      </c>
      <c r="G288" s="18" t="s">
        <v>113</v>
      </c>
      <c r="H288" s="18">
        <f t="shared" si="2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119311</v>
      </c>
      <c r="P288" s="18">
        <v>400</v>
      </c>
      <c r="Q288" s="18">
        <v>0</v>
      </c>
      <c r="R288" s="18">
        <v>0</v>
      </c>
      <c r="S288" s="18">
        <v>0</v>
      </c>
      <c r="T288" s="18" t="s">
        <v>260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277</v>
      </c>
    </row>
    <row r="289" spans="2:27" s="5" customFormat="1" ht="20.100000000000001" customHeight="1">
      <c r="B289" s="31"/>
      <c r="C289" s="19">
        <v>95002104</v>
      </c>
      <c r="D289" s="17" t="s">
        <v>278</v>
      </c>
      <c r="E289" s="18">
        <v>1</v>
      </c>
      <c r="F289" s="13">
        <v>1</v>
      </c>
      <c r="G289" s="18" t="s">
        <v>237</v>
      </c>
      <c r="H289" s="18">
        <f t="shared" si="2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119211</v>
      </c>
      <c r="P289" s="18">
        <v>400</v>
      </c>
      <c r="Q289" s="18">
        <v>0</v>
      </c>
      <c r="R289" s="18">
        <v>0</v>
      </c>
      <c r="S289" s="18">
        <v>0</v>
      </c>
      <c r="T289" s="18" t="s">
        <v>263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279</v>
      </c>
    </row>
    <row r="290" spans="2:27" s="5" customFormat="1" ht="20.100000000000001" customHeight="1">
      <c r="B290" s="31"/>
      <c r="C290" s="19">
        <v>95002105</v>
      </c>
      <c r="D290" s="17" t="s">
        <v>280</v>
      </c>
      <c r="E290" s="18">
        <v>1</v>
      </c>
      <c r="F290" s="13">
        <v>1</v>
      </c>
      <c r="G290" s="18" t="s">
        <v>113</v>
      </c>
      <c r="H290" s="18">
        <f t="shared" si="2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200311</v>
      </c>
      <c r="P290" s="18">
        <v>0.05</v>
      </c>
      <c r="Q290" s="18">
        <v>0</v>
      </c>
      <c r="R290" s="18">
        <v>1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281</v>
      </c>
    </row>
    <row r="291" spans="2:27" s="5" customFormat="1" ht="20.100000000000001" customHeight="1">
      <c r="B291" s="31"/>
      <c r="C291" s="19">
        <v>95003011</v>
      </c>
      <c r="D291" s="17" t="s">
        <v>232</v>
      </c>
      <c r="E291" s="18">
        <v>1</v>
      </c>
      <c r="F291" s="13">
        <v>1</v>
      </c>
      <c r="G291" s="18">
        <v>0</v>
      </c>
      <c r="H291" s="18">
        <v>3000</v>
      </c>
      <c r="I291" s="18">
        <v>0</v>
      </c>
      <c r="J291" s="18">
        <v>0</v>
      </c>
      <c r="K291" s="18">
        <v>2</v>
      </c>
      <c r="L291" s="13" t="s">
        <v>56</v>
      </c>
      <c r="M291" s="18">
        <v>1</v>
      </c>
      <c r="N291" s="18">
        <v>1</v>
      </c>
      <c r="O291" s="18">
        <v>3001</v>
      </c>
      <c r="P291" s="18">
        <v>5400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18">
        <v>0</v>
      </c>
      <c r="Z291" s="18">
        <v>40000002</v>
      </c>
      <c r="AA291" s="23" t="s">
        <v>282</v>
      </c>
    </row>
    <row r="292" spans="2:27" s="5" customFormat="1" ht="20.100000000000001" customHeight="1">
      <c r="B292" s="31"/>
      <c r="C292" s="19">
        <v>95003021</v>
      </c>
      <c r="D292" s="17" t="s">
        <v>90</v>
      </c>
      <c r="E292" s="18">
        <v>1</v>
      </c>
      <c r="F292" s="13">
        <v>1</v>
      </c>
      <c r="G292" s="18" t="s">
        <v>113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100411</v>
      </c>
      <c r="P292" s="18">
        <v>400</v>
      </c>
      <c r="Q292" s="18">
        <v>0</v>
      </c>
      <c r="R292" s="18">
        <v>0</v>
      </c>
      <c r="S292" s="18">
        <v>0</v>
      </c>
      <c r="T292" s="18" t="s">
        <v>234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283</v>
      </c>
    </row>
    <row r="293" spans="2:27" s="5" customFormat="1" ht="20.100000000000001" customHeight="1">
      <c r="B293" s="31"/>
      <c r="C293" s="19">
        <v>95003031</v>
      </c>
      <c r="D293" s="17" t="s">
        <v>236</v>
      </c>
      <c r="E293" s="18">
        <v>1</v>
      </c>
      <c r="F293" s="13">
        <v>1</v>
      </c>
      <c r="G293" s="18" t="s">
        <v>237</v>
      </c>
      <c r="H293" s="18">
        <v>15000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100611</v>
      </c>
      <c r="P293" s="18">
        <v>200</v>
      </c>
      <c r="Q293" s="18">
        <v>0</v>
      </c>
      <c r="R293" s="18">
        <v>0</v>
      </c>
      <c r="S293" s="18">
        <v>0</v>
      </c>
      <c r="T293" s="18" t="s">
        <v>238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284</v>
      </c>
    </row>
    <row r="294" spans="2:27" s="5" customFormat="1" ht="20.100000000000001" customHeight="1">
      <c r="B294" s="31"/>
      <c r="C294" s="19">
        <v>95003032</v>
      </c>
      <c r="D294" s="17" t="s">
        <v>240</v>
      </c>
      <c r="E294" s="18">
        <v>1</v>
      </c>
      <c r="F294" s="13">
        <v>1</v>
      </c>
      <c r="G294" s="18" t="s">
        <v>237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100811</v>
      </c>
      <c r="P294" s="18">
        <v>200</v>
      </c>
      <c r="Q294" s="18">
        <v>0</v>
      </c>
      <c r="R294" s="18">
        <v>0</v>
      </c>
      <c r="S294" s="18">
        <v>0</v>
      </c>
      <c r="T294" s="18" t="s">
        <v>241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285</v>
      </c>
    </row>
    <row r="295" spans="2:27" s="5" customFormat="1" ht="20.100000000000001" customHeight="1">
      <c r="B295" s="31"/>
      <c r="C295" s="19">
        <v>95003041</v>
      </c>
      <c r="D295" s="17" t="s">
        <v>243</v>
      </c>
      <c r="E295" s="18">
        <v>1</v>
      </c>
      <c r="F295" s="13">
        <v>1</v>
      </c>
      <c r="G295" s="18" t="s">
        <v>244</v>
      </c>
      <c r="H295" s="18">
        <f>60*30*1000</f>
        <v>1800000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100211</v>
      </c>
      <c r="P295" s="18">
        <v>2000</v>
      </c>
      <c r="Q295" s="18">
        <v>0</v>
      </c>
      <c r="R295" s="18">
        <v>0</v>
      </c>
      <c r="S295" s="18">
        <v>0</v>
      </c>
      <c r="T295" s="18" t="s">
        <v>245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286</v>
      </c>
    </row>
    <row r="296" spans="2:27" s="5" customFormat="1" ht="20.100000000000001" customHeight="1">
      <c r="B296" s="31"/>
      <c r="C296" s="19">
        <v>95003051</v>
      </c>
      <c r="D296" s="17" t="s">
        <v>90</v>
      </c>
      <c r="E296" s="18">
        <v>1</v>
      </c>
      <c r="F296" s="13">
        <v>1</v>
      </c>
      <c r="G296" s="18" t="s">
        <v>113</v>
      </c>
      <c r="H296" s="18">
        <f t="shared" ref="H296:H298" si="3">60*30*1000</f>
        <v>1800000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268</v>
      </c>
    </row>
    <row r="297" spans="2:27" s="5" customFormat="1" ht="20.100000000000001" customHeight="1">
      <c r="B297" s="31"/>
      <c r="C297" s="19">
        <v>95003061</v>
      </c>
      <c r="D297" s="17" t="s">
        <v>236</v>
      </c>
      <c r="E297" s="18">
        <v>1</v>
      </c>
      <c r="F297" s="13">
        <v>1</v>
      </c>
      <c r="G297" s="18" t="s">
        <v>237</v>
      </c>
      <c r="H297" s="18">
        <f t="shared" si="3"/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249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269</v>
      </c>
    </row>
    <row r="298" spans="2:27" s="5" customFormat="1" ht="20.100000000000001" customHeight="1">
      <c r="B298" s="31"/>
      <c r="C298" s="19">
        <v>95003062</v>
      </c>
      <c r="D298" s="17" t="s">
        <v>240</v>
      </c>
      <c r="E298" s="18">
        <v>1</v>
      </c>
      <c r="F298" s="13">
        <v>1</v>
      </c>
      <c r="G298" s="18" t="s">
        <v>237</v>
      </c>
      <c r="H298" s="18">
        <f t="shared" si="3"/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251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270</v>
      </c>
    </row>
    <row r="299" spans="2:27" s="5" customFormat="1" ht="20.100000000000001" customHeight="1">
      <c r="B299" s="31"/>
      <c r="C299" s="19">
        <v>95003101</v>
      </c>
      <c r="D299" s="17" t="s">
        <v>287</v>
      </c>
      <c r="E299" s="18">
        <v>1</v>
      </c>
      <c r="F299" s="13">
        <v>1</v>
      </c>
      <c r="G299" s="18" t="s">
        <v>113</v>
      </c>
      <c r="H299" s="18">
        <f t="shared" ref="H299:H303" si="4">60*30*1000</f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119111</v>
      </c>
      <c r="P299" s="18">
        <v>500</v>
      </c>
      <c r="Q299" s="18">
        <v>0</v>
      </c>
      <c r="R299" s="18">
        <v>0</v>
      </c>
      <c r="S299" s="18">
        <v>0</v>
      </c>
      <c r="T299" s="18" t="s">
        <v>254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288</v>
      </c>
    </row>
    <row r="300" spans="2:27" s="5" customFormat="1" ht="20.100000000000001" customHeight="1">
      <c r="B300" s="31"/>
      <c r="C300" s="19">
        <v>95003102</v>
      </c>
      <c r="D300" s="17" t="s">
        <v>289</v>
      </c>
      <c r="E300" s="18">
        <v>1</v>
      </c>
      <c r="F300" s="13">
        <v>1</v>
      </c>
      <c r="G300" s="18" t="s">
        <v>237</v>
      </c>
      <c r="H300" s="18">
        <f t="shared" si="4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119411</v>
      </c>
      <c r="P300" s="18">
        <v>500</v>
      </c>
      <c r="Q300" s="18">
        <v>0</v>
      </c>
      <c r="R300" s="18">
        <v>0</v>
      </c>
      <c r="S300" s="18">
        <v>0</v>
      </c>
      <c r="T300" s="18" t="s">
        <v>257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290</v>
      </c>
    </row>
    <row r="301" spans="2:27" s="5" customFormat="1" ht="20.100000000000001" customHeight="1">
      <c r="B301" s="31"/>
      <c r="C301" s="19">
        <v>95003103</v>
      </c>
      <c r="D301" s="17" t="s">
        <v>291</v>
      </c>
      <c r="E301" s="18">
        <v>1</v>
      </c>
      <c r="F301" s="13">
        <v>1</v>
      </c>
      <c r="G301" s="18" t="s">
        <v>113</v>
      </c>
      <c r="H301" s="18">
        <f t="shared" si="4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119311</v>
      </c>
      <c r="P301" s="18">
        <v>500</v>
      </c>
      <c r="Q301" s="18">
        <v>0</v>
      </c>
      <c r="R301" s="18">
        <v>0</v>
      </c>
      <c r="S301" s="18">
        <v>0</v>
      </c>
      <c r="T301" s="18" t="s">
        <v>260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292</v>
      </c>
    </row>
    <row r="302" spans="2:27" s="5" customFormat="1" ht="20.100000000000001" customHeight="1">
      <c r="B302" s="31"/>
      <c r="C302" s="19">
        <v>95003104</v>
      </c>
      <c r="D302" s="17" t="s">
        <v>293</v>
      </c>
      <c r="E302" s="18">
        <v>1</v>
      </c>
      <c r="F302" s="13">
        <v>1</v>
      </c>
      <c r="G302" s="18" t="s">
        <v>237</v>
      </c>
      <c r="H302" s="18">
        <f t="shared" si="4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119211</v>
      </c>
      <c r="P302" s="18">
        <v>500</v>
      </c>
      <c r="Q302" s="18">
        <v>0</v>
      </c>
      <c r="R302" s="18">
        <v>0</v>
      </c>
      <c r="S302" s="18">
        <v>0</v>
      </c>
      <c r="T302" s="18" t="s">
        <v>263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294</v>
      </c>
    </row>
    <row r="303" spans="2:27" s="5" customFormat="1" ht="20.100000000000001" customHeight="1">
      <c r="B303" s="31"/>
      <c r="C303" s="19">
        <v>95003105</v>
      </c>
      <c r="D303" s="17" t="s">
        <v>295</v>
      </c>
      <c r="E303" s="18">
        <v>1</v>
      </c>
      <c r="F303" s="13">
        <v>1</v>
      </c>
      <c r="G303" s="18" t="s">
        <v>237</v>
      </c>
      <c r="H303" s="18">
        <f t="shared" si="4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200411</v>
      </c>
      <c r="P303" s="18">
        <v>0.05</v>
      </c>
      <c r="Q303" s="18">
        <v>0</v>
      </c>
      <c r="R303" s="18">
        <v>1</v>
      </c>
      <c r="S303" s="18">
        <v>0</v>
      </c>
      <c r="T303" s="18">
        <v>0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296</v>
      </c>
    </row>
    <row r="304" spans="2:27" s="5" customFormat="1" ht="20.100000000000001" customHeight="1">
      <c r="B304" s="31"/>
      <c r="C304" s="19">
        <v>95004011</v>
      </c>
      <c r="D304" s="17" t="s">
        <v>232</v>
      </c>
      <c r="E304" s="18">
        <v>1</v>
      </c>
      <c r="F304" s="13">
        <v>1</v>
      </c>
      <c r="G304" s="18">
        <v>0</v>
      </c>
      <c r="H304" s="18">
        <v>3000</v>
      </c>
      <c r="I304" s="18">
        <v>0</v>
      </c>
      <c r="J304" s="18">
        <v>0</v>
      </c>
      <c r="K304" s="18">
        <v>2</v>
      </c>
      <c r="L304" s="13" t="s">
        <v>56</v>
      </c>
      <c r="M304" s="18">
        <v>1</v>
      </c>
      <c r="N304" s="18">
        <v>1</v>
      </c>
      <c r="O304" s="18">
        <v>3001</v>
      </c>
      <c r="P304" s="18">
        <v>6700</v>
      </c>
      <c r="Q304" s="18">
        <v>0</v>
      </c>
      <c r="R304" s="18">
        <v>0</v>
      </c>
      <c r="S304" s="18">
        <v>0</v>
      </c>
      <c r="T304" s="18">
        <v>0</v>
      </c>
      <c r="U304" s="18">
        <v>1</v>
      </c>
      <c r="V304" s="18">
        <v>0</v>
      </c>
      <c r="W304" s="18">
        <v>0</v>
      </c>
      <c r="X304" s="18">
        <v>0</v>
      </c>
      <c r="Y304" s="18">
        <v>0</v>
      </c>
      <c r="Z304" s="18">
        <v>40000002</v>
      </c>
      <c r="AA304" s="23" t="s">
        <v>297</v>
      </c>
    </row>
    <row r="305" spans="2:27" s="5" customFormat="1" ht="20.100000000000001" customHeight="1">
      <c r="B305" s="31"/>
      <c r="C305" s="19">
        <v>95004021</v>
      </c>
      <c r="D305" s="17" t="s">
        <v>90</v>
      </c>
      <c r="E305" s="18">
        <v>1</v>
      </c>
      <c r="F305" s="13">
        <v>1</v>
      </c>
      <c r="G305" s="18" t="s">
        <v>113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100411</v>
      </c>
      <c r="P305" s="18">
        <v>500</v>
      </c>
      <c r="Q305" s="18">
        <v>0</v>
      </c>
      <c r="R305" s="18">
        <v>0</v>
      </c>
      <c r="S305" s="18">
        <v>0</v>
      </c>
      <c r="T305" s="18" t="s">
        <v>234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298</v>
      </c>
    </row>
    <row r="306" spans="2:27" s="5" customFormat="1" ht="20.100000000000001" customHeight="1">
      <c r="B306" s="31"/>
      <c r="C306" s="19">
        <v>95004031</v>
      </c>
      <c r="D306" s="17" t="s">
        <v>236</v>
      </c>
      <c r="E306" s="18">
        <v>1</v>
      </c>
      <c r="F306" s="13">
        <v>1</v>
      </c>
      <c r="G306" s="18" t="s">
        <v>237</v>
      </c>
      <c r="H306" s="18">
        <v>15000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100611</v>
      </c>
      <c r="P306" s="18">
        <v>250</v>
      </c>
      <c r="Q306" s="18">
        <v>0</v>
      </c>
      <c r="R306" s="18">
        <v>0</v>
      </c>
      <c r="S306" s="18">
        <v>0</v>
      </c>
      <c r="T306" s="18" t="s">
        <v>238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299</v>
      </c>
    </row>
    <row r="307" spans="2:27" s="5" customFormat="1" ht="20.100000000000001" customHeight="1">
      <c r="B307" s="31"/>
      <c r="C307" s="19">
        <v>95004032</v>
      </c>
      <c r="D307" s="17" t="s">
        <v>240</v>
      </c>
      <c r="E307" s="18">
        <v>1</v>
      </c>
      <c r="F307" s="13">
        <v>1</v>
      </c>
      <c r="G307" s="18" t="s">
        <v>237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100811</v>
      </c>
      <c r="P307" s="18">
        <v>250</v>
      </c>
      <c r="Q307" s="18">
        <v>0</v>
      </c>
      <c r="R307" s="18">
        <v>0</v>
      </c>
      <c r="S307" s="18">
        <v>0</v>
      </c>
      <c r="T307" s="18" t="s">
        <v>241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300</v>
      </c>
    </row>
    <row r="308" spans="2:27" s="5" customFormat="1" ht="20.100000000000001" customHeight="1">
      <c r="B308" s="31"/>
      <c r="C308" s="19">
        <v>95004041</v>
      </c>
      <c r="D308" s="17" t="s">
        <v>243</v>
      </c>
      <c r="E308" s="18">
        <v>1</v>
      </c>
      <c r="F308" s="13">
        <v>1</v>
      </c>
      <c r="G308" s="18" t="s">
        <v>244</v>
      </c>
      <c r="H308" s="18">
        <f>60*30*1000</f>
        <v>1800000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100211</v>
      </c>
      <c r="P308" s="18">
        <v>2500</v>
      </c>
      <c r="Q308" s="18">
        <v>0</v>
      </c>
      <c r="R308" s="18">
        <v>0</v>
      </c>
      <c r="S308" s="18">
        <v>0</v>
      </c>
      <c r="T308" s="18" t="s">
        <v>245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301</v>
      </c>
    </row>
    <row r="309" spans="2:27" s="5" customFormat="1" ht="20.100000000000001" customHeight="1">
      <c r="B309" s="31"/>
      <c r="C309" s="19">
        <v>95004051</v>
      </c>
      <c r="D309" s="17" t="s">
        <v>90</v>
      </c>
      <c r="E309" s="18">
        <v>1</v>
      </c>
      <c r="F309" s="13">
        <v>1</v>
      </c>
      <c r="G309" s="18" t="s">
        <v>113</v>
      </c>
      <c r="H309" s="18">
        <f t="shared" ref="H309:H311" si="5">60*30*1000</f>
        <v>1800000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283</v>
      </c>
    </row>
    <row r="310" spans="2:27" s="5" customFormat="1" ht="20.100000000000001" customHeight="1">
      <c r="B310" s="31"/>
      <c r="C310" s="19">
        <v>95004061</v>
      </c>
      <c r="D310" s="17" t="s">
        <v>236</v>
      </c>
      <c r="E310" s="18">
        <v>1</v>
      </c>
      <c r="F310" s="13">
        <v>1</v>
      </c>
      <c r="G310" s="18" t="s">
        <v>237</v>
      </c>
      <c r="H310" s="18">
        <f t="shared" si="5"/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249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284</v>
      </c>
    </row>
    <row r="311" spans="2:27" s="5" customFormat="1" ht="20.100000000000001" customHeight="1">
      <c r="B311" s="31"/>
      <c r="C311" s="19">
        <v>95004062</v>
      </c>
      <c r="D311" s="17" t="s">
        <v>240</v>
      </c>
      <c r="E311" s="18">
        <v>1</v>
      </c>
      <c r="F311" s="13">
        <v>1</v>
      </c>
      <c r="G311" s="18" t="s">
        <v>237</v>
      </c>
      <c r="H311" s="18">
        <f t="shared" si="5"/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251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285</v>
      </c>
    </row>
    <row r="312" spans="2:27" s="5" customFormat="1" ht="20.100000000000001" customHeight="1">
      <c r="B312" s="31"/>
      <c r="C312" s="19">
        <v>95004101</v>
      </c>
      <c r="D312" s="17" t="s">
        <v>302</v>
      </c>
      <c r="E312" s="18">
        <v>1</v>
      </c>
      <c r="F312" s="13">
        <v>1</v>
      </c>
      <c r="G312" s="18" t="s">
        <v>113</v>
      </c>
      <c r="H312" s="18">
        <f t="shared" ref="H312:H316" si="6"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119111</v>
      </c>
      <c r="P312" s="18">
        <v>600</v>
      </c>
      <c r="Q312" s="18">
        <v>0</v>
      </c>
      <c r="R312" s="18">
        <v>0</v>
      </c>
      <c r="S312" s="18">
        <v>0</v>
      </c>
      <c r="T312" s="18" t="s">
        <v>254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303</v>
      </c>
    </row>
    <row r="313" spans="2:27" s="5" customFormat="1" ht="20.100000000000001" customHeight="1">
      <c r="B313" s="31"/>
      <c r="C313" s="19">
        <v>95004102</v>
      </c>
      <c r="D313" s="17" t="s">
        <v>304</v>
      </c>
      <c r="E313" s="18">
        <v>1</v>
      </c>
      <c r="F313" s="13">
        <v>1</v>
      </c>
      <c r="G313" s="18" t="s">
        <v>237</v>
      </c>
      <c r="H313" s="18">
        <f t="shared" si="6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119411</v>
      </c>
      <c r="P313" s="18">
        <v>600</v>
      </c>
      <c r="Q313" s="18">
        <v>0</v>
      </c>
      <c r="R313" s="18">
        <v>0</v>
      </c>
      <c r="S313" s="18">
        <v>0</v>
      </c>
      <c r="T313" s="18" t="s">
        <v>257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305</v>
      </c>
    </row>
    <row r="314" spans="2:27" s="5" customFormat="1" ht="20.100000000000001" customHeight="1">
      <c r="B314" s="31"/>
      <c r="C314" s="19">
        <v>95004103</v>
      </c>
      <c r="D314" s="17" t="s">
        <v>306</v>
      </c>
      <c r="E314" s="18">
        <v>1</v>
      </c>
      <c r="F314" s="13">
        <v>1</v>
      </c>
      <c r="G314" s="18" t="s">
        <v>113</v>
      </c>
      <c r="H314" s="18">
        <f t="shared" si="6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119311</v>
      </c>
      <c r="P314" s="18">
        <v>600</v>
      </c>
      <c r="Q314" s="18">
        <v>0</v>
      </c>
      <c r="R314" s="18">
        <v>0</v>
      </c>
      <c r="S314" s="18">
        <v>0</v>
      </c>
      <c r="T314" s="18" t="s">
        <v>260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307</v>
      </c>
    </row>
    <row r="315" spans="2:27" s="5" customFormat="1" ht="20.100000000000001" customHeight="1">
      <c r="B315" s="31"/>
      <c r="C315" s="19">
        <v>95004104</v>
      </c>
      <c r="D315" s="17" t="s">
        <v>308</v>
      </c>
      <c r="E315" s="18">
        <v>1</v>
      </c>
      <c r="F315" s="13">
        <v>1</v>
      </c>
      <c r="G315" s="18" t="s">
        <v>237</v>
      </c>
      <c r="H315" s="18">
        <f t="shared" si="6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119211</v>
      </c>
      <c r="P315" s="18">
        <v>600</v>
      </c>
      <c r="Q315" s="18">
        <v>0</v>
      </c>
      <c r="R315" s="18">
        <v>0</v>
      </c>
      <c r="S315" s="18">
        <v>0</v>
      </c>
      <c r="T315" s="18" t="s">
        <v>263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309</v>
      </c>
    </row>
    <row r="316" spans="2:27" s="5" customFormat="1" ht="20.100000000000001" customHeight="1">
      <c r="B316" s="31"/>
      <c r="C316" s="19">
        <v>95004105</v>
      </c>
      <c r="D316" s="17" t="s">
        <v>310</v>
      </c>
      <c r="E316" s="18">
        <v>1</v>
      </c>
      <c r="F316" s="13">
        <v>1</v>
      </c>
      <c r="G316" s="18" t="s">
        <v>113</v>
      </c>
      <c r="H316" s="18">
        <f t="shared" si="6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200111</v>
      </c>
      <c r="P316" s="18">
        <v>0.05</v>
      </c>
      <c r="Q316" s="18">
        <v>0</v>
      </c>
      <c r="R316" s="18">
        <v>1</v>
      </c>
      <c r="S316" s="18">
        <v>0</v>
      </c>
      <c r="T316" s="18">
        <v>0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311</v>
      </c>
    </row>
    <row r="317" spans="2:27" s="5" customFormat="1" ht="20.100000000000001" customHeight="1">
      <c r="B317" s="31"/>
      <c r="C317" s="19">
        <v>95005011</v>
      </c>
      <c r="D317" s="17" t="s">
        <v>232</v>
      </c>
      <c r="E317" s="18">
        <v>1</v>
      </c>
      <c r="F317" s="13">
        <v>1</v>
      </c>
      <c r="G317" s="18">
        <v>0</v>
      </c>
      <c r="H317" s="18">
        <v>3000</v>
      </c>
      <c r="I317" s="18">
        <v>0</v>
      </c>
      <c r="J317" s="18">
        <v>0</v>
      </c>
      <c r="K317" s="18">
        <v>3</v>
      </c>
      <c r="L317" s="13" t="s">
        <v>56</v>
      </c>
      <c r="M317" s="18">
        <v>1</v>
      </c>
      <c r="N317" s="18">
        <v>1</v>
      </c>
      <c r="O317" s="18">
        <v>3001</v>
      </c>
      <c r="P317" s="18">
        <v>8000</v>
      </c>
      <c r="Q317" s="18">
        <v>0</v>
      </c>
      <c r="R317" s="18">
        <v>0</v>
      </c>
      <c r="S317" s="18">
        <v>0</v>
      </c>
      <c r="T317" s="18">
        <v>0</v>
      </c>
      <c r="U317" s="18">
        <v>1</v>
      </c>
      <c r="V317" s="18">
        <v>0</v>
      </c>
      <c r="W317" s="18">
        <v>0</v>
      </c>
      <c r="X317" s="18">
        <v>0</v>
      </c>
      <c r="Y317" s="18">
        <v>0</v>
      </c>
      <c r="Z317" s="18">
        <v>40000002</v>
      </c>
      <c r="AA317" s="23" t="s">
        <v>312</v>
      </c>
    </row>
    <row r="318" spans="2:27" s="5" customFormat="1" ht="20.100000000000001" customHeight="1">
      <c r="B318" s="31"/>
      <c r="C318" s="19">
        <v>95005021</v>
      </c>
      <c r="D318" s="17" t="s">
        <v>90</v>
      </c>
      <c r="E318" s="18">
        <v>1</v>
      </c>
      <c r="F318" s="13">
        <v>1</v>
      </c>
      <c r="G318" s="18" t="s">
        <v>113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100411</v>
      </c>
      <c r="P318" s="18">
        <v>600</v>
      </c>
      <c r="Q318" s="18">
        <v>0</v>
      </c>
      <c r="R318" s="18">
        <v>0</v>
      </c>
      <c r="S318" s="18">
        <v>0</v>
      </c>
      <c r="T318" s="18" t="s">
        <v>234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105</v>
      </c>
    </row>
    <row r="319" spans="2:27" s="5" customFormat="1" ht="20.100000000000001" customHeight="1">
      <c r="B319" s="31"/>
      <c r="C319" s="19">
        <v>95005031</v>
      </c>
      <c r="D319" s="17" t="s">
        <v>236</v>
      </c>
      <c r="E319" s="18">
        <v>1</v>
      </c>
      <c r="F319" s="13">
        <v>1</v>
      </c>
      <c r="G319" s="18" t="s">
        <v>237</v>
      </c>
      <c r="H319" s="18">
        <v>15000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100611</v>
      </c>
      <c r="P319" s="18">
        <v>300</v>
      </c>
      <c r="Q319" s="18">
        <v>0</v>
      </c>
      <c r="R319" s="18">
        <v>0</v>
      </c>
      <c r="S319" s="18">
        <v>0</v>
      </c>
      <c r="T319" s="18" t="s">
        <v>238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313</v>
      </c>
    </row>
    <row r="320" spans="2:27" s="5" customFormat="1" ht="20.100000000000001" customHeight="1">
      <c r="B320" s="31"/>
      <c r="C320" s="19">
        <v>95005032</v>
      </c>
      <c r="D320" s="17" t="s">
        <v>240</v>
      </c>
      <c r="E320" s="18">
        <v>1</v>
      </c>
      <c r="F320" s="13">
        <v>1</v>
      </c>
      <c r="G320" s="18" t="s">
        <v>237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100811</v>
      </c>
      <c r="P320" s="18">
        <v>300</v>
      </c>
      <c r="Q320" s="18">
        <v>0</v>
      </c>
      <c r="R320" s="18">
        <v>0</v>
      </c>
      <c r="S320" s="18">
        <v>0</v>
      </c>
      <c r="T320" s="18" t="s">
        <v>241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314</v>
      </c>
    </row>
    <row r="321" spans="2:27" s="5" customFormat="1" ht="20.100000000000001" customHeight="1">
      <c r="B321" s="31"/>
      <c r="C321" s="19">
        <v>95005041</v>
      </c>
      <c r="D321" s="17" t="s">
        <v>243</v>
      </c>
      <c r="E321" s="18">
        <v>1</v>
      </c>
      <c r="F321" s="13">
        <v>1</v>
      </c>
      <c r="G321" s="18" t="s">
        <v>244</v>
      </c>
      <c r="H321" s="18">
        <f>60*30*1000</f>
        <v>1800000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100211</v>
      </c>
      <c r="P321" s="18">
        <v>3000</v>
      </c>
      <c r="Q321" s="18">
        <v>0</v>
      </c>
      <c r="R321" s="18">
        <v>0</v>
      </c>
      <c r="S321" s="18">
        <v>0</v>
      </c>
      <c r="T321" s="18" t="s">
        <v>245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315</v>
      </c>
    </row>
    <row r="322" spans="2:27" s="5" customFormat="1" ht="20.100000000000001" customHeight="1">
      <c r="B322" s="31"/>
      <c r="C322" s="19">
        <v>95005051</v>
      </c>
      <c r="D322" s="17" t="s">
        <v>90</v>
      </c>
      <c r="E322" s="18">
        <v>1</v>
      </c>
      <c r="F322" s="13">
        <v>1</v>
      </c>
      <c r="G322" s="18" t="s">
        <v>113</v>
      </c>
      <c r="H322" s="18">
        <f t="shared" ref="H322:H324" si="7">60*30*1000</f>
        <v>1800000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298</v>
      </c>
    </row>
    <row r="323" spans="2:27" s="5" customFormat="1" ht="20.100000000000001" customHeight="1">
      <c r="B323" s="31"/>
      <c r="C323" s="19">
        <v>95005061</v>
      </c>
      <c r="D323" s="17" t="s">
        <v>236</v>
      </c>
      <c r="E323" s="18">
        <v>1</v>
      </c>
      <c r="F323" s="13">
        <v>1</v>
      </c>
      <c r="G323" s="18" t="s">
        <v>237</v>
      </c>
      <c r="H323" s="18">
        <f t="shared" si="7"/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249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299</v>
      </c>
    </row>
    <row r="324" spans="2:27" s="5" customFormat="1" ht="20.100000000000001" customHeight="1">
      <c r="B324" s="31"/>
      <c r="C324" s="19">
        <v>95005062</v>
      </c>
      <c r="D324" s="17" t="s">
        <v>240</v>
      </c>
      <c r="E324" s="18">
        <v>1</v>
      </c>
      <c r="F324" s="13">
        <v>1</v>
      </c>
      <c r="G324" s="18" t="s">
        <v>237</v>
      </c>
      <c r="H324" s="18">
        <f t="shared" si="7"/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251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300</v>
      </c>
    </row>
    <row r="325" spans="2:27" s="5" customFormat="1" ht="20.100000000000001" customHeight="1">
      <c r="B325" s="31"/>
      <c r="C325" s="19">
        <v>95005101</v>
      </c>
      <c r="D325" s="17" t="s">
        <v>316</v>
      </c>
      <c r="E325" s="18">
        <v>1</v>
      </c>
      <c r="F325" s="13">
        <v>1</v>
      </c>
      <c r="G325" s="18" t="s">
        <v>113</v>
      </c>
      <c r="H325" s="18">
        <f t="shared" ref="H325:H329" si="8"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119111</v>
      </c>
      <c r="P325" s="18">
        <v>700</v>
      </c>
      <c r="Q325" s="18">
        <v>0</v>
      </c>
      <c r="R325" s="18">
        <v>0</v>
      </c>
      <c r="S325" s="18">
        <v>0</v>
      </c>
      <c r="T325" s="18" t="s">
        <v>254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317</v>
      </c>
    </row>
    <row r="326" spans="2:27" s="5" customFormat="1" ht="20.100000000000001" customHeight="1">
      <c r="B326" s="31"/>
      <c r="C326" s="19">
        <v>95005102</v>
      </c>
      <c r="D326" s="17" t="s">
        <v>318</v>
      </c>
      <c r="E326" s="18">
        <v>1</v>
      </c>
      <c r="F326" s="13">
        <v>1</v>
      </c>
      <c r="G326" s="18" t="s">
        <v>237</v>
      </c>
      <c r="H326" s="18">
        <f t="shared" si="8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119411</v>
      </c>
      <c r="P326" s="18">
        <v>700</v>
      </c>
      <c r="Q326" s="18">
        <v>0</v>
      </c>
      <c r="R326" s="18">
        <v>0</v>
      </c>
      <c r="S326" s="18">
        <v>0</v>
      </c>
      <c r="T326" s="18" t="s">
        <v>257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319</v>
      </c>
    </row>
    <row r="327" spans="2:27" s="5" customFormat="1" ht="20.100000000000001" customHeight="1">
      <c r="B327" s="31"/>
      <c r="C327" s="19">
        <v>95005103</v>
      </c>
      <c r="D327" s="17" t="s">
        <v>320</v>
      </c>
      <c r="E327" s="18">
        <v>1</v>
      </c>
      <c r="F327" s="13">
        <v>1</v>
      </c>
      <c r="G327" s="18" t="s">
        <v>113</v>
      </c>
      <c r="H327" s="18">
        <f t="shared" si="8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119311</v>
      </c>
      <c r="P327" s="18">
        <v>700</v>
      </c>
      <c r="Q327" s="18">
        <v>0</v>
      </c>
      <c r="R327" s="18">
        <v>0</v>
      </c>
      <c r="S327" s="18">
        <v>0</v>
      </c>
      <c r="T327" s="18" t="s">
        <v>260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321</v>
      </c>
    </row>
    <row r="328" spans="2:27" s="5" customFormat="1" ht="20.100000000000001" customHeight="1">
      <c r="B328" s="31"/>
      <c r="C328" s="19">
        <v>95005104</v>
      </c>
      <c r="D328" s="17" t="s">
        <v>322</v>
      </c>
      <c r="E328" s="18">
        <v>1</v>
      </c>
      <c r="F328" s="13">
        <v>1</v>
      </c>
      <c r="G328" s="18" t="s">
        <v>237</v>
      </c>
      <c r="H328" s="18">
        <f t="shared" si="8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119211</v>
      </c>
      <c r="P328" s="18">
        <v>700</v>
      </c>
      <c r="Q328" s="18">
        <v>0</v>
      </c>
      <c r="R328" s="18">
        <v>0</v>
      </c>
      <c r="S328" s="18">
        <v>0</v>
      </c>
      <c r="T328" s="18" t="s">
        <v>263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323</v>
      </c>
    </row>
    <row r="329" spans="2:27" s="5" customFormat="1" ht="20.100000000000001" customHeight="1">
      <c r="B329" s="31"/>
      <c r="C329" s="19">
        <v>95005105</v>
      </c>
      <c r="D329" s="17" t="s">
        <v>324</v>
      </c>
      <c r="E329" s="18">
        <v>1</v>
      </c>
      <c r="F329" s="13">
        <v>1</v>
      </c>
      <c r="G329" s="18" t="s">
        <v>325</v>
      </c>
      <c r="H329" s="18">
        <f t="shared" si="8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100912</v>
      </c>
      <c r="P329" s="18">
        <v>0.05</v>
      </c>
      <c r="Q329" s="18">
        <v>0</v>
      </c>
      <c r="R329" s="18">
        <v>1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326</v>
      </c>
    </row>
    <row r="330" spans="2:27" s="5" customFormat="1" ht="20.100000000000001" customHeight="1">
      <c r="B330" s="31"/>
      <c r="C330" s="19">
        <v>96001001</v>
      </c>
      <c r="D330" s="17" t="s">
        <v>232</v>
      </c>
      <c r="E330" s="18">
        <v>1</v>
      </c>
      <c r="F330" s="13">
        <v>0</v>
      </c>
      <c r="G330" s="18">
        <v>0</v>
      </c>
      <c r="H330" s="18">
        <v>3000</v>
      </c>
      <c r="I330" s="18">
        <v>0</v>
      </c>
      <c r="J330" s="18">
        <v>0</v>
      </c>
      <c r="K330" s="18">
        <v>2</v>
      </c>
      <c r="L330" s="13" t="s">
        <v>56</v>
      </c>
      <c r="M330" s="18">
        <v>1</v>
      </c>
      <c r="N330" s="18">
        <v>1</v>
      </c>
      <c r="O330" s="18">
        <v>3001</v>
      </c>
      <c r="P330" s="18">
        <v>1000</v>
      </c>
      <c r="Q330" s="18">
        <v>0</v>
      </c>
      <c r="R330" s="18">
        <v>0</v>
      </c>
      <c r="S330" s="18">
        <v>0</v>
      </c>
      <c r="T330" s="18">
        <v>0</v>
      </c>
      <c r="U330" s="18">
        <v>1</v>
      </c>
      <c r="V330" s="18">
        <v>0</v>
      </c>
      <c r="W330" s="18">
        <v>0</v>
      </c>
      <c r="X330" s="18">
        <v>0</v>
      </c>
      <c r="Y330" s="18">
        <v>0</v>
      </c>
      <c r="Z330" s="18">
        <v>11000007</v>
      </c>
      <c r="AA330" s="23"/>
    </row>
    <row r="331" spans="2:27" s="5" customFormat="1" ht="20.100000000000001" customHeight="1">
      <c r="B331" s="31"/>
      <c r="C331" s="19">
        <v>96001002</v>
      </c>
      <c r="D331" s="17" t="s">
        <v>232</v>
      </c>
      <c r="E331" s="18">
        <v>1</v>
      </c>
      <c r="F331" s="13">
        <v>0</v>
      </c>
      <c r="G331" s="18">
        <v>0</v>
      </c>
      <c r="H331" s="18">
        <v>3000</v>
      </c>
      <c r="I331" s="18">
        <v>0</v>
      </c>
      <c r="J331" s="18">
        <v>0</v>
      </c>
      <c r="K331" s="18">
        <v>2</v>
      </c>
      <c r="L331" s="13" t="s">
        <v>56</v>
      </c>
      <c r="M331" s="18">
        <v>1</v>
      </c>
      <c r="N331" s="18">
        <v>1</v>
      </c>
      <c r="O331" s="18">
        <v>3001</v>
      </c>
      <c r="P331" s="18">
        <v>0.1</v>
      </c>
      <c r="Q331" s="18">
        <v>1002</v>
      </c>
      <c r="R331" s="18">
        <v>0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0</v>
      </c>
      <c r="Z331" s="18">
        <v>11000007</v>
      </c>
      <c r="AA331" s="23"/>
    </row>
    <row r="332" spans="2:27" s="5" customFormat="1" ht="20.100000000000001" customHeight="1">
      <c r="C332" s="19">
        <v>96001003</v>
      </c>
      <c r="D332" s="17" t="s">
        <v>198</v>
      </c>
      <c r="E332" s="18">
        <v>1</v>
      </c>
      <c r="F332" s="13">
        <v>0</v>
      </c>
      <c r="G332" s="18" t="s">
        <v>325</v>
      </c>
      <c r="H332" s="18">
        <v>12000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100912</v>
      </c>
      <c r="P332" s="18">
        <v>0.5</v>
      </c>
      <c r="Q332" s="18">
        <v>0</v>
      </c>
      <c r="R332" s="18">
        <v>1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11000001</v>
      </c>
      <c r="AA332" s="23" t="s">
        <v>202</v>
      </c>
    </row>
    <row r="333" spans="2:27" s="5" customFormat="1" ht="20.100000000000001" customHeight="1">
      <c r="C333" s="19">
        <v>96001004</v>
      </c>
      <c r="D333" s="17" t="s">
        <v>112</v>
      </c>
      <c r="E333" s="18">
        <v>1</v>
      </c>
      <c r="F333" s="13">
        <v>0</v>
      </c>
      <c r="G333" s="18" t="s">
        <v>113</v>
      </c>
      <c r="H333" s="18">
        <v>12000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100312</v>
      </c>
      <c r="P333" s="18">
        <v>0.2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11000003</v>
      </c>
      <c r="AA333" s="23" t="s">
        <v>327</v>
      </c>
    </row>
    <row r="334" spans="2:27" s="5" customFormat="1" ht="20.100000000000001" customHeight="1">
      <c r="B334" s="31"/>
      <c r="C334" s="19">
        <v>96001005</v>
      </c>
      <c r="D334" s="17" t="s">
        <v>58</v>
      </c>
      <c r="E334" s="18">
        <v>1</v>
      </c>
      <c r="F334" s="13">
        <v>0</v>
      </c>
      <c r="G334" s="18">
        <v>0</v>
      </c>
      <c r="H334" s="18">
        <v>3000</v>
      </c>
      <c r="I334" s="18">
        <v>0</v>
      </c>
      <c r="J334" s="18">
        <v>0</v>
      </c>
      <c r="K334" s="18">
        <v>2</v>
      </c>
      <c r="L334" s="13" t="s">
        <v>56</v>
      </c>
      <c r="M334" s="18">
        <v>1</v>
      </c>
      <c r="N334" s="18">
        <v>1</v>
      </c>
      <c r="O334" s="18">
        <v>3001</v>
      </c>
      <c r="P334" s="18">
        <v>0.1</v>
      </c>
      <c r="Q334" s="18">
        <v>1002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11000007</v>
      </c>
      <c r="AA334" s="23"/>
    </row>
    <row r="335" spans="2:27" s="5" customFormat="1" ht="20.100000000000001" customHeight="1">
      <c r="C335" s="19">
        <v>96001006</v>
      </c>
      <c r="D335" s="17" t="s">
        <v>201</v>
      </c>
      <c r="E335" s="18">
        <v>1</v>
      </c>
      <c r="F335" s="13">
        <v>0</v>
      </c>
      <c r="G335" s="18" t="s">
        <v>237</v>
      </c>
      <c r="H335" s="18">
        <v>10000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201011</v>
      </c>
      <c r="P335" s="18">
        <v>0.3</v>
      </c>
      <c r="Q335" s="18">
        <v>0</v>
      </c>
      <c r="R335" s="18">
        <v>1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11000005</v>
      </c>
      <c r="AA335" s="23" t="s">
        <v>328</v>
      </c>
    </row>
    <row r="336" spans="2:27" s="5" customFormat="1" ht="20.100000000000001" customHeight="1">
      <c r="C336" s="19">
        <v>96001009</v>
      </c>
      <c r="D336" s="17" t="s">
        <v>100</v>
      </c>
      <c r="E336" s="18">
        <v>1</v>
      </c>
      <c r="F336" s="13">
        <v>0</v>
      </c>
      <c r="G336" s="18" t="s">
        <v>101</v>
      </c>
      <c r="H336" s="18">
        <v>6000</v>
      </c>
      <c r="I336" s="18">
        <v>0</v>
      </c>
      <c r="J336" s="18">
        <v>0</v>
      </c>
      <c r="K336" s="18">
        <v>4</v>
      </c>
      <c r="L336" s="13" t="s">
        <v>56</v>
      </c>
      <c r="M336" s="18">
        <v>1</v>
      </c>
      <c r="N336" s="18">
        <v>2</v>
      </c>
      <c r="O336" s="18">
        <v>100912</v>
      </c>
      <c r="P336" s="18">
        <v>-0.2</v>
      </c>
      <c r="Q336" s="18">
        <v>0</v>
      </c>
      <c r="R336" s="18">
        <v>1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11000001</v>
      </c>
      <c r="AA336" s="23" t="s">
        <v>202</v>
      </c>
    </row>
    <row r="337" spans="2:27" s="5" customFormat="1" ht="20.100000000000001" customHeight="1">
      <c r="B337" s="31"/>
      <c r="C337" s="19">
        <v>96001010</v>
      </c>
      <c r="D337" s="17" t="s">
        <v>232</v>
      </c>
      <c r="E337" s="18">
        <v>1</v>
      </c>
      <c r="F337" s="13">
        <v>0</v>
      </c>
      <c r="G337" s="18">
        <v>0</v>
      </c>
      <c r="H337" s="18">
        <v>3000</v>
      </c>
      <c r="I337" s="18">
        <v>0</v>
      </c>
      <c r="J337" s="18">
        <v>0</v>
      </c>
      <c r="K337" s="18">
        <v>2</v>
      </c>
      <c r="L337" s="13" t="s">
        <v>56</v>
      </c>
      <c r="M337" s="18">
        <v>1</v>
      </c>
      <c r="N337" s="18">
        <v>1</v>
      </c>
      <c r="O337" s="18">
        <v>3001</v>
      </c>
      <c r="P337" s="18">
        <v>0.15</v>
      </c>
      <c r="Q337" s="18">
        <v>1002</v>
      </c>
      <c r="R337" s="18">
        <v>0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11000007</v>
      </c>
      <c r="AA337" s="23"/>
    </row>
    <row r="338" spans="2:27" s="5" customFormat="1" ht="20.100000000000001" customHeight="1">
      <c r="C338" s="19">
        <v>96001011</v>
      </c>
      <c r="D338" s="17" t="s">
        <v>199</v>
      </c>
      <c r="E338" s="18">
        <v>1</v>
      </c>
      <c r="F338" s="13">
        <v>0</v>
      </c>
      <c r="G338" s="18">
        <v>0</v>
      </c>
      <c r="H338" s="18">
        <v>30000</v>
      </c>
      <c r="I338" s="18">
        <v>0</v>
      </c>
      <c r="J338" s="18">
        <v>0</v>
      </c>
      <c r="K338" s="18">
        <v>1</v>
      </c>
      <c r="L338" s="13" t="s">
        <v>83</v>
      </c>
      <c r="M338" s="18">
        <v>1</v>
      </c>
      <c r="N338" s="18">
        <v>1</v>
      </c>
      <c r="O338" s="18">
        <v>1</v>
      </c>
      <c r="P338" s="18">
        <v>1</v>
      </c>
      <c r="Q338" s="18">
        <v>1</v>
      </c>
      <c r="R338" s="18">
        <v>0</v>
      </c>
      <c r="S338" s="18">
        <v>0</v>
      </c>
      <c r="T338" s="18">
        <v>0</v>
      </c>
      <c r="U338" s="18">
        <v>1</v>
      </c>
      <c r="V338" s="18">
        <v>1</v>
      </c>
      <c r="W338" s="18">
        <v>0</v>
      </c>
      <c r="X338" s="18">
        <v>0</v>
      </c>
      <c r="Y338" s="18">
        <v>0</v>
      </c>
      <c r="Z338" s="18">
        <v>40000002</v>
      </c>
      <c r="AA338" s="23"/>
    </row>
    <row r="339" spans="2:27" s="5" customFormat="1" ht="20.100000000000001" customHeight="1">
      <c r="C339" s="19">
        <v>96001012</v>
      </c>
      <c r="D339" s="17" t="s">
        <v>203</v>
      </c>
      <c r="E339" s="18">
        <v>1</v>
      </c>
      <c r="F339" s="13">
        <v>0</v>
      </c>
      <c r="G339" s="18">
        <v>0</v>
      </c>
      <c r="H339" s="18">
        <v>1000</v>
      </c>
      <c r="I339" s="18">
        <v>0</v>
      </c>
      <c r="J339" s="18">
        <v>0</v>
      </c>
      <c r="K339" s="18">
        <v>4</v>
      </c>
      <c r="L339" s="13" t="s">
        <v>204</v>
      </c>
      <c r="M339" s="18">
        <v>1</v>
      </c>
      <c r="N339" s="18">
        <v>2</v>
      </c>
      <c r="O339" s="18">
        <v>1009</v>
      </c>
      <c r="P339" s="18">
        <v>5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/>
    </row>
    <row r="340" spans="2:27" ht="20.100000000000001" customHeight="1">
      <c r="C340" s="32">
        <v>90010001</v>
      </c>
      <c r="D340" s="33" t="s">
        <v>329</v>
      </c>
      <c r="E340" s="34">
        <v>1</v>
      </c>
      <c r="F340" s="13">
        <v>0</v>
      </c>
      <c r="G340" s="34">
        <v>60010001</v>
      </c>
      <c r="H340" s="34">
        <v>12000</v>
      </c>
      <c r="I340" s="18">
        <v>0</v>
      </c>
      <c r="J340" s="18">
        <v>3</v>
      </c>
      <c r="K340" s="34">
        <v>1</v>
      </c>
      <c r="L340" s="13" t="s">
        <v>56</v>
      </c>
      <c r="M340" s="34">
        <v>1</v>
      </c>
      <c r="N340" s="7">
        <v>1</v>
      </c>
      <c r="O340" s="34">
        <v>2001</v>
      </c>
      <c r="P340" s="34">
        <v>5</v>
      </c>
      <c r="Q340" s="7">
        <v>0</v>
      </c>
      <c r="R340" s="7">
        <v>0</v>
      </c>
      <c r="S340" s="7">
        <v>0</v>
      </c>
      <c r="T340" s="7">
        <v>0</v>
      </c>
      <c r="U340" s="16">
        <v>0</v>
      </c>
      <c r="V340" s="16">
        <v>0</v>
      </c>
      <c r="W340" s="14">
        <v>0</v>
      </c>
      <c r="X340" s="34">
        <v>0</v>
      </c>
      <c r="Y340" s="7">
        <v>0</v>
      </c>
      <c r="Z340" s="7">
        <v>0</v>
      </c>
      <c r="AA340" s="40" t="s">
        <v>73</v>
      </c>
    </row>
    <row r="341" spans="2:27" ht="20.100000000000001" customHeight="1">
      <c r="C341" s="32">
        <v>90010002</v>
      </c>
      <c r="D341" s="35" t="s">
        <v>330</v>
      </c>
      <c r="E341" s="34">
        <v>1</v>
      </c>
      <c r="F341" s="13">
        <v>0</v>
      </c>
      <c r="G341" s="36">
        <v>60010001</v>
      </c>
      <c r="H341" s="34">
        <v>12000</v>
      </c>
      <c r="I341" s="18">
        <v>0</v>
      </c>
      <c r="J341" s="18">
        <v>3</v>
      </c>
      <c r="K341" s="34">
        <v>4</v>
      </c>
      <c r="L341" s="13" t="s">
        <v>56</v>
      </c>
      <c r="M341" s="36">
        <v>1</v>
      </c>
      <c r="N341" s="7">
        <v>2</v>
      </c>
      <c r="O341" s="34">
        <v>2001</v>
      </c>
      <c r="P341" s="36">
        <v>-5</v>
      </c>
      <c r="Q341" s="7">
        <v>0</v>
      </c>
      <c r="R341" s="7">
        <v>0</v>
      </c>
      <c r="S341" s="7">
        <v>0</v>
      </c>
      <c r="T341" s="7">
        <v>0</v>
      </c>
      <c r="U341" s="16">
        <v>0</v>
      </c>
      <c r="V341" s="16">
        <v>0</v>
      </c>
      <c r="W341" s="14">
        <v>0</v>
      </c>
      <c r="X341" s="34">
        <v>0</v>
      </c>
      <c r="Y341" s="7">
        <v>0</v>
      </c>
      <c r="Z341" s="7">
        <v>0</v>
      </c>
      <c r="AA341" s="41" t="s">
        <v>73</v>
      </c>
    </row>
    <row r="342" spans="2:27" ht="20.100000000000001" customHeight="1">
      <c r="C342" s="32">
        <v>90010003</v>
      </c>
      <c r="D342" s="37" t="s">
        <v>331</v>
      </c>
      <c r="E342" s="34">
        <v>1</v>
      </c>
      <c r="F342" s="13">
        <v>0</v>
      </c>
      <c r="G342" s="32">
        <v>60010001</v>
      </c>
      <c r="H342" s="34">
        <v>12000</v>
      </c>
      <c r="I342" s="18">
        <v>0</v>
      </c>
      <c r="J342" s="18">
        <v>0</v>
      </c>
      <c r="K342" s="34">
        <v>4</v>
      </c>
      <c r="L342" s="13" t="s">
        <v>56</v>
      </c>
      <c r="M342" s="32">
        <v>2</v>
      </c>
      <c r="N342" s="7">
        <v>2</v>
      </c>
      <c r="O342" s="34">
        <v>7</v>
      </c>
      <c r="P342" s="32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2" t="s">
        <v>73</v>
      </c>
    </row>
    <row r="343" spans="2:27" ht="20.100000000000001" customHeight="1">
      <c r="C343" s="32">
        <v>90010004</v>
      </c>
      <c r="D343" s="37" t="s">
        <v>122</v>
      </c>
      <c r="E343" s="34">
        <v>1</v>
      </c>
      <c r="F343" s="13">
        <v>0</v>
      </c>
      <c r="G343" s="32">
        <v>60010001</v>
      </c>
      <c r="H343" s="34">
        <v>10000</v>
      </c>
      <c r="I343" s="18">
        <v>0</v>
      </c>
      <c r="J343" s="18">
        <v>0</v>
      </c>
      <c r="K343" s="34">
        <v>1</v>
      </c>
      <c r="L343" s="13" t="s">
        <v>56</v>
      </c>
      <c r="M343" s="32">
        <v>1</v>
      </c>
      <c r="N343" s="7">
        <v>1</v>
      </c>
      <c r="O343" s="34">
        <v>100912</v>
      </c>
      <c r="P343" s="7">
        <v>0.5</v>
      </c>
      <c r="Q343" s="7">
        <v>0</v>
      </c>
      <c r="R343" s="7">
        <v>1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2" t="s">
        <v>73</v>
      </c>
    </row>
    <row r="344" spans="2:27" ht="20.100000000000001" customHeight="1">
      <c r="C344" s="32">
        <v>90010005</v>
      </c>
      <c r="D344" s="37" t="s">
        <v>329</v>
      </c>
      <c r="E344" s="34">
        <v>1</v>
      </c>
      <c r="F344" s="13">
        <v>0</v>
      </c>
      <c r="G344" s="32">
        <v>60010001</v>
      </c>
      <c r="H344" s="34">
        <v>12000</v>
      </c>
      <c r="I344" s="18">
        <v>0</v>
      </c>
      <c r="J344" s="18">
        <v>3</v>
      </c>
      <c r="K344" s="34">
        <v>1</v>
      </c>
      <c r="L344" s="13" t="s">
        <v>56</v>
      </c>
      <c r="M344" s="32">
        <v>1</v>
      </c>
      <c r="N344" s="7">
        <v>1</v>
      </c>
      <c r="O344" s="34">
        <v>2001</v>
      </c>
      <c r="P344" s="7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spans="2:27" ht="20.100000000000001" customHeight="1">
      <c r="C345" s="32">
        <v>90010006</v>
      </c>
      <c r="D345" s="35" t="s">
        <v>330</v>
      </c>
      <c r="E345" s="34">
        <v>1</v>
      </c>
      <c r="F345" s="13">
        <v>0</v>
      </c>
      <c r="G345" s="36">
        <v>60010001</v>
      </c>
      <c r="H345" s="34">
        <v>12000</v>
      </c>
      <c r="I345" s="18">
        <v>0</v>
      </c>
      <c r="J345" s="18">
        <v>3</v>
      </c>
      <c r="K345" s="34">
        <v>4</v>
      </c>
      <c r="L345" s="13" t="s">
        <v>56</v>
      </c>
      <c r="M345" s="36">
        <v>1</v>
      </c>
      <c r="N345" s="7">
        <v>2</v>
      </c>
      <c r="O345" s="34">
        <v>2001</v>
      </c>
      <c r="P345" s="7">
        <v>-5</v>
      </c>
      <c r="Q345" s="7">
        <v>0</v>
      </c>
      <c r="R345" s="7">
        <v>0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1" t="s">
        <v>73</v>
      </c>
    </row>
    <row r="346" spans="2:27" ht="20.100000000000001" customHeight="1">
      <c r="C346" s="32">
        <v>90010007</v>
      </c>
      <c r="D346" s="37" t="s">
        <v>332</v>
      </c>
      <c r="E346" s="34">
        <v>1</v>
      </c>
      <c r="F346" s="13">
        <v>0</v>
      </c>
      <c r="G346" s="32">
        <v>60010001</v>
      </c>
      <c r="H346" s="34">
        <v>1000</v>
      </c>
      <c r="I346" s="18">
        <v>0</v>
      </c>
      <c r="J346" s="18">
        <v>3</v>
      </c>
      <c r="K346" s="34">
        <v>1</v>
      </c>
      <c r="L346" s="13" t="s">
        <v>56</v>
      </c>
      <c r="M346" s="32">
        <v>1</v>
      </c>
      <c r="N346" s="7">
        <v>1</v>
      </c>
      <c r="O346" s="34">
        <v>2001</v>
      </c>
      <c r="P346" s="7">
        <v>5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4">
        <v>0</v>
      </c>
      <c r="Y346" s="7">
        <v>0</v>
      </c>
      <c r="Z346" s="7">
        <v>0</v>
      </c>
      <c r="AA346" s="42" t="s">
        <v>73</v>
      </c>
    </row>
    <row r="347" spans="2:27" ht="20.100000000000001" customHeight="1">
      <c r="C347" s="36">
        <v>90010008</v>
      </c>
      <c r="D347" s="35" t="s">
        <v>333</v>
      </c>
      <c r="E347" s="34">
        <v>1</v>
      </c>
      <c r="F347" s="13">
        <v>0</v>
      </c>
      <c r="G347" s="36">
        <v>60010001</v>
      </c>
      <c r="H347" s="34">
        <v>12000</v>
      </c>
      <c r="I347" s="18">
        <v>0</v>
      </c>
      <c r="J347" s="18">
        <v>0</v>
      </c>
      <c r="K347" s="34">
        <v>1</v>
      </c>
      <c r="L347" s="13" t="s">
        <v>56</v>
      </c>
      <c r="M347" s="36">
        <v>1</v>
      </c>
      <c r="N347" s="7">
        <v>1</v>
      </c>
      <c r="O347" s="34">
        <v>100412</v>
      </c>
      <c r="P347" s="7">
        <v>0.5</v>
      </c>
      <c r="Q347" s="7">
        <v>0</v>
      </c>
      <c r="R347" s="7">
        <v>1</v>
      </c>
      <c r="S347" s="7">
        <v>0</v>
      </c>
      <c r="T347" s="7">
        <v>0</v>
      </c>
      <c r="U347" s="16">
        <v>0</v>
      </c>
      <c r="V347" s="16">
        <v>0</v>
      </c>
      <c r="W347" s="14">
        <v>0</v>
      </c>
      <c r="X347" s="34">
        <v>0</v>
      </c>
      <c r="Y347" s="7">
        <v>0</v>
      </c>
      <c r="Z347" s="7">
        <v>0</v>
      </c>
      <c r="AA347" s="41" t="s">
        <v>73</v>
      </c>
    </row>
    <row r="348" spans="2:27" ht="20.100000000000001" customHeight="1">
      <c r="C348" s="14">
        <v>90010009</v>
      </c>
      <c r="D348" s="15" t="s">
        <v>330</v>
      </c>
      <c r="E348" s="38">
        <v>1</v>
      </c>
      <c r="F348" s="13">
        <v>0</v>
      </c>
      <c r="G348" s="14">
        <v>60010001</v>
      </c>
      <c r="H348" s="39">
        <v>12000</v>
      </c>
      <c r="I348" s="18">
        <v>0</v>
      </c>
      <c r="J348" s="18">
        <v>3</v>
      </c>
      <c r="K348" s="39">
        <v>4</v>
      </c>
      <c r="L348" s="13" t="s">
        <v>56</v>
      </c>
      <c r="M348" s="14">
        <v>1</v>
      </c>
      <c r="N348" s="7">
        <v>2</v>
      </c>
      <c r="O348" s="39">
        <v>0</v>
      </c>
      <c r="P348" s="39">
        <v>0</v>
      </c>
      <c r="Q348" s="7">
        <v>0</v>
      </c>
      <c r="R348" s="7">
        <v>0</v>
      </c>
      <c r="S348" s="7">
        <v>0</v>
      </c>
      <c r="T348" s="7">
        <v>0</v>
      </c>
      <c r="U348" s="16">
        <v>0</v>
      </c>
      <c r="V348" s="16">
        <v>0</v>
      </c>
      <c r="W348" s="14">
        <v>0</v>
      </c>
      <c r="X348" s="39">
        <v>0</v>
      </c>
      <c r="Y348" s="7">
        <v>0</v>
      </c>
      <c r="Z348" s="7">
        <v>0</v>
      </c>
      <c r="AA348" s="24" t="s">
        <v>73</v>
      </c>
    </row>
    <row r="349" spans="2:27" s="5" customFormat="1" ht="20.100000000000001" customHeight="1">
      <c r="C349" s="19">
        <v>98000010</v>
      </c>
      <c r="D349" s="17" t="s">
        <v>112</v>
      </c>
      <c r="E349" s="18">
        <v>1</v>
      </c>
      <c r="F349" s="13">
        <v>0</v>
      </c>
      <c r="G349" s="18" t="s">
        <v>113</v>
      </c>
      <c r="H349" s="18">
        <v>10000</v>
      </c>
      <c r="I349" s="18">
        <v>0</v>
      </c>
      <c r="J349" s="18">
        <v>0</v>
      </c>
      <c r="K349" s="18">
        <v>1</v>
      </c>
      <c r="L349" s="13" t="s">
        <v>56</v>
      </c>
      <c r="M349" s="18">
        <v>1</v>
      </c>
      <c r="N349" s="18">
        <v>1</v>
      </c>
      <c r="O349" s="18">
        <v>202401</v>
      </c>
      <c r="P349" s="18">
        <v>0.02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118</v>
      </c>
    </row>
    <row r="350" spans="2:27" s="5" customFormat="1" ht="20.100000000000001" customHeight="1">
      <c r="C350" s="19">
        <v>98000020</v>
      </c>
      <c r="D350" s="17" t="s">
        <v>112</v>
      </c>
      <c r="E350" s="18">
        <v>1</v>
      </c>
      <c r="F350" s="13">
        <v>0</v>
      </c>
      <c r="G350" s="18" t="s">
        <v>113</v>
      </c>
      <c r="H350" s="18">
        <v>10000</v>
      </c>
      <c r="I350" s="18">
        <v>0</v>
      </c>
      <c r="J350" s="18">
        <v>0</v>
      </c>
      <c r="K350" s="18">
        <v>1</v>
      </c>
      <c r="L350" s="13" t="s">
        <v>56</v>
      </c>
      <c r="M350" s="18">
        <v>1</v>
      </c>
      <c r="N350" s="18">
        <v>1</v>
      </c>
      <c r="O350" s="18">
        <v>203801</v>
      </c>
      <c r="P350" s="18">
        <v>0.1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118</v>
      </c>
    </row>
    <row r="351" spans="2:27" s="5" customFormat="1" ht="20.100000000000001" customHeight="1">
      <c r="B351" s="31"/>
      <c r="C351" s="19">
        <v>98000050</v>
      </c>
      <c r="D351" s="17" t="s">
        <v>58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56</v>
      </c>
      <c r="M351" s="18">
        <v>1</v>
      </c>
      <c r="N351" s="18">
        <v>1</v>
      </c>
      <c r="O351" s="18">
        <v>3001</v>
      </c>
      <c r="P351" s="18">
        <v>0.05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ht="20.100000000000001" customHeight="1">
      <c r="C352" s="19">
        <v>98000060</v>
      </c>
      <c r="D352" s="14" t="s">
        <v>222</v>
      </c>
      <c r="E352" s="16">
        <v>1</v>
      </c>
      <c r="F352" s="13">
        <v>0</v>
      </c>
      <c r="G352" s="14">
        <v>60010001</v>
      </c>
      <c r="H352" s="16">
        <v>10000</v>
      </c>
      <c r="I352" s="18">
        <v>0</v>
      </c>
      <c r="J352" s="18">
        <v>0</v>
      </c>
      <c r="K352" s="16">
        <v>4</v>
      </c>
      <c r="L352" s="13" t="s">
        <v>56</v>
      </c>
      <c r="M352" s="20">
        <v>1</v>
      </c>
      <c r="N352" s="18">
        <v>2</v>
      </c>
      <c r="O352" s="18">
        <v>3001</v>
      </c>
      <c r="P352" s="18">
        <v>-0.5</v>
      </c>
      <c r="Q352" s="18">
        <v>1004</v>
      </c>
      <c r="R352" s="7">
        <v>0</v>
      </c>
      <c r="S352" s="7">
        <v>0</v>
      </c>
      <c r="T352" s="7">
        <v>0</v>
      </c>
      <c r="U352" s="28">
        <v>0</v>
      </c>
      <c r="V352" s="28">
        <v>0</v>
      </c>
      <c r="W352" s="14">
        <v>0</v>
      </c>
      <c r="X352" s="16">
        <v>0</v>
      </c>
      <c r="Y352" s="4">
        <v>0</v>
      </c>
      <c r="Z352" s="4">
        <v>0</v>
      </c>
      <c r="AA352" s="25" t="s">
        <v>334</v>
      </c>
    </row>
    <row r="353" spans="3:27" s="5" customFormat="1" ht="20.100000000000001" customHeight="1">
      <c r="C353" s="19">
        <v>98000070</v>
      </c>
      <c r="D353" s="17" t="s">
        <v>100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4</v>
      </c>
      <c r="L353" s="13" t="s">
        <v>56</v>
      </c>
      <c r="M353" s="18">
        <v>1</v>
      </c>
      <c r="N353" s="18">
        <v>2</v>
      </c>
      <c r="O353" s="18">
        <v>100912</v>
      </c>
      <c r="P353" s="18">
        <v>-0.3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70106002</v>
      </c>
      <c r="AA353" s="23" t="s">
        <v>162</v>
      </c>
    </row>
    <row r="354" spans="3:27" s="5" customFormat="1" ht="20.100000000000001" customHeight="1">
      <c r="C354" s="19">
        <v>98000080</v>
      </c>
      <c r="D354" s="17" t="s">
        <v>112</v>
      </c>
      <c r="E354" s="18">
        <v>1</v>
      </c>
      <c r="F354" s="13">
        <v>0</v>
      </c>
      <c r="G354" s="18" t="s">
        <v>113</v>
      </c>
      <c r="H354" s="18">
        <v>5000</v>
      </c>
      <c r="I354" s="18">
        <v>0</v>
      </c>
      <c r="J354" s="18">
        <v>0</v>
      </c>
      <c r="K354" s="18">
        <v>2</v>
      </c>
      <c r="L354" s="13" t="s">
        <v>56</v>
      </c>
      <c r="M354" s="18">
        <v>1</v>
      </c>
      <c r="N354" s="18">
        <v>1</v>
      </c>
      <c r="O354" s="18">
        <v>100312</v>
      </c>
      <c r="P354" s="18">
        <v>0.2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11000003</v>
      </c>
      <c r="AA354" s="23" t="s">
        <v>327</v>
      </c>
    </row>
    <row r="355" spans="3:27" s="5" customFormat="1" ht="20.100000000000001" customHeight="1">
      <c r="C355" s="19">
        <v>98001101</v>
      </c>
      <c r="D355" s="17" t="s">
        <v>90</v>
      </c>
      <c r="E355" s="18">
        <v>1</v>
      </c>
      <c r="F355" s="13">
        <v>0</v>
      </c>
      <c r="G355" s="18" t="s">
        <v>113</v>
      </c>
      <c r="H355" s="18">
        <v>10000</v>
      </c>
      <c r="I355" s="18">
        <v>0</v>
      </c>
      <c r="J355" s="18">
        <v>0</v>
      </c>
      <c r="K355" s="18">
        <v>2</v>
      </c>
      <c r="L355" s="13" t="s">
        <v>56</v>
      </c>
      <c r="M355" s="18">
        <v>1</v>
      </c>
      <c r="N355" s="18">
        <v>1</v>
      </c>
      <c r="O355" s="18">
        <v>100411</v>
      </c>
      <c r="P355" s="18">
        <v>0.1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335</v>
      </c>
    </row>
    <row r="356" spans="3:27" s="5" customFormat="1" ht="20.100000000000001" customHeight="1">
      <c r="C356" s="19">
        <v>98001102</v>
      </c>
      <c r="D356" s="17" t="s">
        <v>236</v>
      </c>
      <c r="E356" s="18">
        <v>1</v>
      </c>
      <c r="F356" s="13">
        <v>0</v>
      </c>
      <c r="G356" s="18" t="s">
        <v>113</v>
      </c>
      <c r="H356" s="18">
        <v>10000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100611</v>
      </c>
      <c r="P356" s="18">
        <v>0.1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11000003</v>
      </c>
      <c r="AA356" s="23" t="s">
        <v>140</v>
      </c>
    </row>
    <row r="357" spans="3:27" s="5" customFormat="1" ht="20.100000000000001" customHeight="1">
      <c r="C357" s="19">
        <v>98001103</v>
      </c>
      <c r="D357" s="17" t="s">
        <v>240</v>
      </c>
      <c r="E357" s="18">
        <v>1</v>
      </c>
      <c r="F357" s="13">
        <v>0</v>
      </c>
      <c r="G357" s="18" t="s">
        <v>113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100811</v>
      </c>
      <c r="P357" s="18">
        <v>0.1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11000003</v>
      </c>
      <c r="AA357" s="23" t="s">
        <v>142</v>
      </c>
    </row>
  </sheetData>
  <autoFilter ref="L1:L357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2022-12-09T06:12:48Z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