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7E5EF77-D38D-466C-B449-671CFE6C5642}"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SkillProto!$AH$1:$AH$1045</definedName>
  </definedNames>
  <calcPr calcId="191029"/>
</workbook>
</file>

<file path=xl/calcChain.xml><?xml version="1.0" encoding="utf-8"?>
<calcChain xmlns="http://schemas.openxmlformats.org/spreadsheetml/2006/main">
  <c r="I673" i="1" l="1"/>
  <c r="G673" i="1"/>
  <c r="C1015" i="1"/>
  <c r="C1014" i="1"/>
  <c r="C1013" i="1"/>
  <c r="C1012" i="1"/>
  <c r="C1011" i="1"/>
  <c r="C1010" i="1"/>
  <c r="C1009" i="1"/>
  <c r="C1008" i="1"/>
  <c r="C1007" i="1"/>
  <c r="C1006" i="1"/>
  <c r="C1005" i="1"/>
  <c r="C1004" i="1"/>
  <c r="C1003" i="1"/>
  <c r="C1002" i="1"/>
  <c r="C1001" i="1"/>
  <c r="C1000" i="1"/>
  <c r="C999" i="1"/>
  <c r="C998" i="1"/>
  <c r="C997" i="1"/>
  <c r="C1025" i="1" s="1"/>
  <c r="C996" i="1"/>
  <c r="C1024" i="1" s="1"/>
  <c r="C995" i="1"/>
  <c r="C1023" i="1" s="1"/>
  <c r="C994" i="1"/>
  <c r="C1022" i="1" s="1"/>
  <c r="C993" i="1"/>
  <c r="C1021" i="1" s="1"/>
  <c r="C992" i="1"/>
  <c r="C1020" i="1" s="1"/>
  <c r="C991" i="1"/>
  <c r="C1019" i="1" s="1"/>
  <c r="C990" i="1"/>
  <c r="C1018" i="1" s="1"/>
  <c r="C989" i="1"/>
  <c r="C1017" i="1" s="1"/>
  <c r="C988" i="1"/>
  <c r="C101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89" i="1"/>
  <c r="BA290" i="1"/>
  <c r="BA287" i="1"/>
  <c r="BA299" i="1"/>
  <c r="BA295" i="1"/>
  <c r="BA293" i="1"/>
  <c r="BA270" i="1"/>
  <c r="BA264" i="1"/>
  <c r="BA276" i="1"/>
  <c r="BA291" i="1"/>
  <c r="BA294" i="1"/>
  <c r="BA282" i="1"/>
  <c r="BA283" i="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<sst xmlns="http://schemas.openxmlformats.org/spreadsheetml/2006/main" count="6116" uniqueCount="1406">
  <si>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</si>
  <si>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</si>
  <si>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</si>
  <si>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</si>
  <si>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</si>
  <si>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</si>
  <si>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</si>
  <si>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</si>
  <si>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</si>
  <si>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</si>
  <si>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</si>
  <si>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</si>
  <si>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</si>
  <si>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</si>
  <si>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</si>
  <si>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</si>
  <si>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</si>
  <si>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</si>
  <si>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</si>
  <si>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</si>
  <si>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</si>
  <si>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</si>
  <si>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</si>
  <si>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</si>
  <si>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</si>
  <si>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</si>
  <si>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</si>
  <si>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</si>
  <si>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</si>
  <si>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</si>
  <si>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</si>
  <si>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</si>
  <si>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</si>
  <si>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</si>
  <si>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</si>
  <si>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</si>
  <si>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</si>
  <si>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</si>
  <si>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</si>
  <si>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</si>
  <si>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</si>
  <si>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</si>
  <si>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</si>
  <si>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</si>
  <si>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</si>
  <si>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</si>
  <si>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</si>
  <si>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</si>
  <si>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</si>
  <si>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</si>
  <si>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</si>
  <si>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</si>
  <si>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</si>
  <si>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</si>
  <si>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</si>
  <si>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</si>
  <si>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</si>
  <si>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</si>
  <si>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</si>
  <si>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</si>
  <si>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</si>
  <si>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</si>
  <si>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</si>
  <si>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</si>
  <si>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</si>
  <si>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</si>
  <si>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</si>
  <si>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</si>
  <si>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</si>
  <si>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</si>
  <si>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</si>
  <si>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</si>
  <si>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</si>
  <si>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</si>
  <si>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</si>
  <si>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</si>
  <si>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</si>
  <si>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</si>
  <si>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</si>
  <si>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</si>
  <si>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</si>
  <si>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</si>
  <si>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</si>
  <si>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</si>
  <si>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</si>
  <si>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</si>
  <si>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</si>
  <si>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</si>
  <si>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</si>
  <si>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</si>
  <si>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</si>
  <si>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</si>
  <si>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</si>
  <si>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</si>
  <si>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</si>
  <si>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</si>
  <si>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</si>
  <si>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</si>
  <si>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</si>
  <si>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</si>
  <si>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</si>
  <si>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</si>
  <si>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</si>
  <si>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</si>
  <si>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</si>
  <si>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</si>
  <si>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</si>
  <si>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</si>
  <si>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</si>
  <si>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</si>
  <si>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</si>
  <si>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</si>
  <si>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</si>
  <si>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</si>
  <si>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</si>
  <si>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</si>
  <si>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</si>
  <si>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</si>
  <si>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</si>
  <si>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</si>
  <si>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</si>
  <si>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</si>
  <si>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</si>
  <si>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</si>
  <si>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</si>
  <si>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</si>
  <si>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</si>
  <si>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</si>
  <si>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</si>
  <si>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</si>
  <si>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</si>
  <si>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</si>
  <si>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</si>
  <si>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</si>
  <si>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</si>
  <si>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</si>
  <si>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</si>
  <si>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</si>
  <si>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</si>
  <si>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</si>
  <si>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</si>
  <si>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</si>
  <si>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</si>
  <si>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</si>
  <si>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</si>
  <si>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</si>
  <si>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</si>
  <si>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</si>
  <si>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</si>
  <si>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</si>
  <si>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</si>
  <si>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</si>
  <si>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</si>
  <si>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</si>
  <si>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</si>
  <si>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</si>
  <si>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</si>
  <si>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</si>
  <si>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</si>
  <si>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</si>
  <si>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</si>
  <si>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</si>
  <si>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</si>
  <si>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</si>
  <si>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</si>
  <si>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</si>
  <si>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</si>
  <si>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</si>
  <si>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</si>
  <si>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</si>
  <si>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</si>
  <si>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</si>
  <si>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</si>
  <si>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</si>
  <si>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</si>
  <si>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</si>
  <si>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</si>
  <si>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</si>
  <si>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</si>
  <si>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</si>
  <si>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</si>
  <si>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</si>
  <si>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</si>
  <si>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</si>
  <si>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</si>
  <si>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</si>
  <si>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</si>
  <si>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</si>
  <si>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</si>
  <si>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</si>
  <si>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</si>
  <si>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</si>
  <si>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</si>
  <si>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</si>
  <si>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</si>
  <si>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</si>
  <si>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</si>
  <si>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</si>
  <si>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</si>
  <si>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</si>
  <si>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</si>
  <si>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</si>
  <si>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</si>
  <si>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</si>
  <si>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</si>
  <si>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</si>
  <si>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</si>
  <si>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</si>
  <si>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</si>
  <si>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</si>
  <si>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</si>
  <si>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</si>
  <si>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</si>
  <si>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</si>
  <si>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</si>
  <si>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</si>
  <si>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</si>
  <si>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</si>
  <si>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</si>
  <si>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</si>
  <si>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</si>
  <si>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</si>
  <si>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</si>
  <si>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</si>
  <si>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</si>
  <si>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</si>
  <si>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</si>
  <si>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</si>
  <si>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</si>
  <si>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</si>
  <si>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</si>
  <si>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</si>
  <si>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</si>
  <si>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</si>
  <si>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</si>
  <si>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</si>
  <si>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</si>
  <si>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</si>
  <si>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</si>
  <si>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</si>
  <si>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</si>
  <si>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</si>
  <si>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</si>
  <si>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</si>
  <si>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</si>
  <si>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</si>
  <si>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</si>
  <si>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</si>
  <si>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</si>
  <si>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</si>
  <si>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</si>
  <si>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</si>
  <si>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</si>
  <si>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</si>
  <si>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</si>
  <si>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</si>
  <si>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</si>
  <si>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</si>
  <si>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</si>
  <si>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</si>
  <si>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</si>
  <si>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</si>
  <si>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</si>
  <si>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</si>
  <si>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</si>
  <si>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</si>
  <si>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</si>
  <si>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</si>
  <si>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</si>
  <si>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</si>
  <si>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</si>
  <si>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</si>
  <si>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</si>
  <si>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</si>
  <si>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</si>
  <si>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</si>
  <si>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</si>
  <si>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</si>
  <si>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</si>
  <si>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</si>
  <si>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</si>
  <si>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</si>
  <si>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</si>
  <si>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</si>
  <si>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</si>
  <si>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</si>
  <si>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</si>
  <si>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</si>
  <si>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</si>
  <si>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</si>
  <si>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</si>
  <si>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</si>
  <si>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</si>
  <si>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</si>
  <si>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</si>
  <si>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</si>
  <si>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</si>
  <si>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</si>
  <si>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</si>
  <si>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</si>
  <si>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</si>
  <si>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</si>
  <si>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</si>
  <si>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</si>
  <si>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</si>
  <si>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</si>
  <si>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</si>
  <si>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</si>
  <si>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</si>
  <si>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</si>
  <si>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</si>
  <si>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</si>
  <si>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</si>
  <si>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</si>
  <si>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</si>
  <si>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</si>
  <si>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</si>
  <si>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</si>
  <si>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</si>
  <si>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</si>
  <si>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</si>
  <si>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</si>
  <si>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</si>
  <si>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</si>
  <si>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</si>
  <si>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</si>
  <si>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</si>
  <si>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</si>
  <si>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</si>
  <si>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</si>
  <si>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</si>
  <si>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</si>
  <si>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</si>
  <si>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</si>
  <si>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</si>
  <si>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</si>
  <si>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</si>
  <si>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</si>
  <si>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</si>
  <si>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</si>
  <si>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</si>
  <si>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</si>
  <si>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</si>
  <si>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</si>
  <si>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</si>
  <si>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</si>
  <si>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</si>
  <si>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</si>
  <si>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</si>
  <si>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</si>
  <si>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</si>
  <si>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</si>
  <si>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</si>
  <si>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</si>
  <si>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</si>
  <si>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</si>
  <si>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</si>
  <si>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</si>
  <si>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</si>
  <si>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</si>
  <si>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</si>
  <si>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</si>
  <si>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</si>
  <si>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</si>
  <si>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</si>
  <si>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</si>
  <si>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</si>
  <si>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</si>
  <si>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</si>
  <si>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</si>
  <si>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</si>
  <si>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</si>
  <si>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</si>
  <si>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</si>
  <si>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</si>
  <si>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</si>
  <si>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</si>
  <si>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</si>
  <si>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</si>
  <si>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</si>
  <si>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</si>
  <si>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</si>
  <si>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</si>
  <si>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</si>
  <si>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</si>
  <si>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</si>
  <si>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</si>
  <si>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</si>
  <si>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</si>
  <si>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</si>
  <si>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</si>
  <si>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</si>
  <si>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</si>
  <si>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</si>
  <si>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</si>
  <si>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</si>
  <si>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</si>
  <si>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</si>
  <si>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</si>
  <si>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</si>
  <si>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</si>
  <si>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</si>
  <si>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</si>
  <si>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</si>
  <si>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</si>
  <si>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</si>
  <si>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</si>
  <si>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</si>
  <si>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</si>
  <si>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</si>
  <si>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</si>
  <si>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</si>
  <si>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</si>
  <si>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</si>
  <si>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</si>
  <si>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</si>
  <si>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</si>
  <si>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</si>
  <si>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</si>
  <si>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</si>
  <si>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</si>
  <si>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</si>
  <si>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</si>
  <si>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</si>
  <si>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</si>
  <si>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</si>
  <si>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</si>
  <si>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</si>
  <si>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</si>
  <si>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</si>
  <si>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</si>
  <si>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</si>
  <si>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</si>
  <si>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</si>
  <si>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</si>
  <si>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</si>
  <si>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</si>
  <si>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</si>
  <si>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</si>
  <si>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</si>
  <si>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</si>
  <si>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</si>
  <si>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</si>
  <si>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</si>
  <si>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</si>
  <si>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</si>
  <si>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</si>
  <si>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</si>
  <si>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</si>
  <si>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</si>
  <si>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</si>
  <si>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</si>
  <si>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</si>
  <si>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</si>
  <si>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</si>
  <si>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</si>
  <si>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</si>
  <si>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</si>
  <si>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</si>
  <si>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</si>
  <si>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</si>
  <si>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</si>
  <si>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</si>
  <si>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</si>
  <si>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</si>
  <si>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</si>
  <si>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</si>
  <si>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</si>
  <si>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</si>
  <si>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</si>
  <si>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</si>
  <si>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</si>
  <si>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</si>
  <si>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</si>
  <si>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</si>
  <si>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</si>
  <si>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</si>
  <si>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</si>
  <si>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</si>
  <si>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</si>
  <si>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</si>
  <si>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</si>
  <si>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</si>
  <si>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</si>
  <si>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</si>
  <si>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</si>
  <si>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</si>
  <si>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</si>
  <si>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</si>
  <si>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</si>
  <si>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</si>
  <si>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</si>
  <si>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</si>
  <si>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</si>
  <si>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</si>
  <si>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</si>
  <si>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</si>
  <si>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</si>
  <si>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</si>
  <si>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</si>
  <si>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</si>
  <si>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</si>
  <si>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</si>
  <si>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</si>
  <si>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</si>
  <si>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</si>
  <si>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</si>
  <si>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</si>
  <si>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</si>
  <si>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</si>
  <si>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</si>
  <si>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</si>
  <si>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</si>
  <si>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</si>
  <si>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</si>
  <si>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</si>
  <si>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</si>
  <si>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</si>
  <si>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</si>
  <si>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</si>
  <si>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</si>
  <si>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</si>
  <si>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</si>
  <si>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</si>
  <si>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</si>
  <si>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</si>
  <si>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</si>
  <si>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</si>
  <si>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</si>
  <si>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</si>
  <si>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</si>
  <si>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</si>
  <si>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</si>
  <si>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</si>
  <si>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</si>
  <si>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</si>
  <si>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</si>
  <si>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</si>
  <si>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</si>
  <si>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</si>
  <si>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</si>
  <si>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</si>
  <si>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</si>
  <si>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</si>
  <si>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</si>
  <si>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</si>
  <si>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</si>
  <si>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</si>
  <si>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</si>
  <si>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</si>
  <si>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</si>
  <si>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</si>
  <si>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</si>
  <si>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</si>
  <si>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</si>
  <si>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</si>
  <si>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</si>
  <si>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</si>
  <si>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</si>
  <si>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</si>
  <si>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</si>
  <si>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</si>
  <si>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</si>
  <si>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</si>
  <si>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</si>
  <si>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</si>
  <si>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</si>
  <si>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</si>
  <si>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</si>
  <si>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</si>
  <si>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</si>
  <si>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</si>
  <si>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</si>
  <si>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</si>
  <si>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</si>
  <si>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</si>
  <si>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</si>
  <si>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</si>
  <si>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</si>
  <si>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</si>
  <si>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</si>
  <si>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</si>
  <si>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</si>
  <si>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</si>
  <si>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</si>
  <si>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</si>
  <si>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</si>
  <si>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</si>
  <si>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</si>
  <si>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</si>
  <si>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</si>
  <si>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</si>
  <si>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</si>
  <si>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</si>
  <si>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</si>
  <si>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</si>
  <si>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</si>
  <si>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</si>
  <si>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</si>
  <si>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</si>
  <si>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</si>
  <si>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</si>
  <si>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</si>
  <si>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</si>
  <si>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</si>
  <si>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</si>
  <si>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</si>
  <si>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</si>
  <si>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</si>
  <si>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</si>
  <si>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</si>
  <si>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</si>
  <si>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</si>
  <si>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</si>
  <si>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</si>
  <si>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</si>
  <si>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</si>
  <si>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</si>
  <si>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</si>
  <si>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</si>
  <si>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</si>
  <si>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</si>
  <si>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</si>
  <si>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</si>
  <si>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</si>
  <si>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</si>
  <si>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</si>
  <si>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</si>
  <si>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</si>
  <si>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</si>
  <si>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</si>
  <si>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</si>
  <si>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</si>
  <si>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</si>
  <si>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</si>
  <si>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</si>
  <si>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</si>
  <si>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</si>
  <si>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</si>
  <si>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</si>
  <si>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</si>
  <si>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</si>
  <si>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</si>
  <si>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</si>
  <si>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</si>
  <si>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</si>
  <si>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</si>
  <si>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</si>
  <si>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</si>
  <si>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</si>
  <si>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</si>
  <si>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</si>
  <si>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</si>
  <si>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</si>
  <si>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</si>
  <si>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</si>
  <si>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</si>
  <si>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</si>
  <si>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</si>
  <si>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</si>
  <si>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</si>
  <si>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</si>
  <si>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</si>
  <si>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</si>
  <si>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</si>
  <si>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</si>
  <si>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</si>
  <si>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</si>
  <si>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</si>
  <si>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</si>
  <si>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</si>
  <si>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</si>
  <si>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</si>
  <si>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</si>
  <si>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</si>
  <si>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</si>
  <si>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</si>
  <si>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</si>
  <si>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</si>
  <si>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</si>
  <si>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</si>
  <si>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</si>
  <si>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</si>
  <si>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</si>
  <si>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</si>
  <si>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</si>
  <si>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</si>
  <si>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</si>
  <si>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</si>
  <si>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</si>
  <si>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</si>
  <si>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</si>
  <si>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</si>
  <si>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</si>
  <si>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</si>
  <si>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</si>
  <si>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</si>
  <si>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</si>
  <si>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</si>
  <si>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</si>
  <si>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</si>
  <si>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</si>
  <si>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</si>
  <si>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</si>
  <si>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</si>
  <si>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</si>
  <si>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</si>
  <si>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</si>
  <si>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</si>
  <si>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</si>
  <si>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</si>
  <si>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</si>
  <si>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</si>
  <si>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</si>
  <si>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</si>
  <si>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</si>
  <si>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</si>
  <si>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</si>
  <si>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</si>
  <si>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</si>
  <si>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</si>
  <si>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</si>
  <si>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</si>
  <si>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</si>
  <si>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</si>
  <si>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</si>
  <si>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</si>
  <si>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</si>
  <si>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</si>
  <si>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</si>
  <si>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</si>
  <si>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</si>
  <si>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</si>
  <si>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</si>
  <si>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</si>
  <si>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</si>
  <si>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</si>
  <si>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</si>
  <si>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</si>
  <si>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</si>
  <si>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</si>
  <si>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</si>
  <si>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</si>
  <si>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</si>
  <si>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</si>
  <si>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</si>
  <si>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</si>
  <si>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</si>
  <si>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</si>
  <si>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</si>
  <si>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</si>
  <si>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</si>
  <si>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</si>
  <si>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</si>
  <si>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</si>
  <si>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</si>
  <si>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</si>
  <si>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</si>
  <si>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</si>
  <si>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</si>
  <si>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</si>
  <si>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</si>
  <si>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</si>
  <si>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</si>
  <si>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</si>
  <si>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</si>
  <si>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</si>
  <si>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</si>
  <si>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</si>
  <si>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</si>
  <si>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</si>
  <si>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</si>
  <si>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</si>
  <si>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</si>
  <si>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</si>
  <si>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</si>
  <si>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</si>
  <si>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</si>
  <si>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</si>
  <si>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</si>
  <si>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</si>
  <si>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</si>
  <si>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</si>
  <si>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</si>
  <si>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</si>
  <si>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</si>
  <si>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</si>
  <si>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</si>
  <si>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</si>
  <si>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</si>
  <si>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</si>
  <si>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</si>
  <si>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</si>
  <si>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</si>
  <si>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</si>
  <si>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</si>
  <si>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</si>
  <si>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</si>
  <si>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</si>
  <si>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</si>
  <si>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</si>
  <si>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</si>
  <si>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</si>
  <si>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</si>
  <si>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</si>
  <si>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</si>
  <si>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</si>
  <si>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</si>
  <si>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</si>
  <si>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</si>
  <si>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</si>
  <si>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</si>
  <si>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</si>
  <si>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</si>
  <si>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</si>
  <si>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</si>
  <si>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</si>
  <si>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</si>
  <si>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</si>
  <si>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</si>
  <si>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</si>
  <si>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</si>
  <si>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</si>
  <si>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</si>
  <si>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</si>
  <si>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</si>
  <si>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</si>
  <si>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</si>
  <si>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</si>
  <si>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</si>
  <si>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</si>
  <si>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</si>
  <si>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</si>
  <si>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</si>
  <si>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</si>
  <si>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</si>
  <si>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</si>
  <si>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</si>
  <si>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</si>
  <si>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</si>
  <si>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</si>
  <si>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</si>
  <si>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</si>
  <si>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</si>
  <si>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</si>
  <si>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</si>
  <si>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</si>
  <si>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</si>
  <si>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</si>
  <si>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</si>
  <si>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</si>
  <si>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</si>
  <si>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</si>
  <si>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</si>
  <si>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</si>
  <si>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</si>
  <si>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</si>
  <si>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</si>
  <si>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</si>
  <si>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</si>
  <si>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</si>
  <si>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</si>
  <si>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</si>
  <si>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</si>
  <si>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</si>
  <si>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</si>
  <si>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</si>
  <si>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</si>
  <si>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</si>
  <si>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</si>
  <si>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</si>
  <si>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</si>
  <si>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</si>
  <si>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</si>
  <si>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</si>
  <si>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</si>
  <si>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</si>
  <si>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</si>
  <si>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</si>
  <si>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</si>
  <si>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</si>
  <si>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</si>
  <si>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</si>
  <si>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</si>
  <si>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</si>
  <si>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</si>
  <si>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</si>
  <si>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</si>
  <si>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</si>
  <si>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</si>
  <si>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</si>
  <si>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</si>
  <si>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</si>
  <si>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</si>
  <si>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</si>
  <si>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</si>
  <si>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</si>
  <si>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</si>
  <si>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</si>
  <si>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</si>
  <si>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</si>
  <si>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</si>
  <si>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</si>
  <si>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</si>
  <si>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</si>
  <si>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</si>
  <si>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</si>
  <si>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</si>
  <si>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</si>
  <si>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</si>
  <si>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</si>
  <si>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</si>
  <si>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</si>
  <si>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</si>
  <si>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</si>
  <si>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</si>
  <si>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</si>
  <si>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</si>
  <si>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</si>
  <si>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</si>
  <si>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</si>
  <si>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</si>
  <si>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</si>
  <si>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</si>
  <si>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</si>
  <si>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</si>
  <si>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</si>
  <si>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</si>
  <si>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</si>
  <si>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</si>
  <si>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</si>
  <si>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</si>
  <si>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</si>
  <si>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</si>
  <si>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</si>
  <si>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</si>
  <si>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</si>
  <si>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</si>
  <si>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</si>
  <si>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</si>
  <si>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</si>
  <si>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</si>
  <si>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</si>
  <si>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</si>
  <si>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</si>
  <si>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</si>
  <si>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</si>
  <si>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</si>
  <si>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</si>
  <si>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</si>
  <si>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</si>
  <si>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</si>
  <si>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</si>
  <si>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</si>
  <si>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</si>
  <si>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</si>
  <si>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</si>
  <si>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</si>
  <si>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</si>
  <si>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</si>
  <si>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</si>
  <si>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</si>
  <si>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</si>
  <si>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</si>
  <si>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</si>
  <si>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</si>
  <si>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</si>
  <si>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</si>
  <si>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</si>
  <si>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</si>
  <si>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</si>
  <si>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</si>
  <si>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</si>
  <si>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</si>
  <si>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</si>
  <si>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</si>
  <si>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</si>
  <si>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</si>
  <si>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</si>
  <si>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</si>
  <si>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</si>
  <si>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</si>
  <si>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</si>
  <si>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</si>
  <si>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</si>
  <si>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</si>
  <si>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</si>
  <si>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</si>
  <si>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</si>
  <si>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</si>
  <si>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</si>
  <si>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</si>
  <si>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</si>
  <si>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</si>
  <si>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</si>
  <si>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</si>
  <si>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</si>
  <si>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</si>
  <si>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</si>
  <si>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</si>
  <si>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</si>
  <si>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</si>
  <si>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</si>
  <si>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</si>
  <si>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</si>
  <si>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</si>
  <si>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</si>
  <si>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</si>
  <si>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</si>
  <si>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</si>
  <si>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</si>
  <si>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</si>
  <si>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</si>
  <si>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</si>
  <si>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</si>
  <si>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</si>
  <si>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</si>
  <si>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</si>
  <si>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</si>
  <si>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</si>
  <si>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</si>
  <si>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</si>
  <si>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</si>
  <si>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</si>
  <si>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</si>
  <si>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</si>
  <si>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</si>
  <si>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</si>
  <si>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</si>
  <si>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</si>
  <si>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</si>
  <si>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</si>
  <si>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</si>
  <si>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</si>
  <si>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</si>
  <si>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</si>
  <si>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</si>
  <si>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</si>
  <si>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</si>
  <si>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</si>
  <si>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</si>
  <si>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</si>
  <si>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</si>
  <si>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</si>
  <si>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</si>
  <si>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</si>
  <si>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</si>
  <si>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</si>
  <si>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</si>
  <si>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</si>
  <si>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</si>
  <si>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</si>
  <si>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</si>
  <si>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</si>
  <si>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</si>
  <si>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</si>
  <si>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</si>
  <si>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</si>
  <si>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</si>
  <si>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</si>
  <si>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</si>
  <si>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</si>
  <si>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</si>
  <si>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</si>
  <si>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</si>
  <si>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</si>
  <si>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</si>
  <si>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</si>
  <si>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</si>
  <si>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</si>
  <si>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</si>
  <si>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</si>
  <si>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</si>
  <si>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</si>
  <si>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</si>
  <si>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</si>
  <si>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</si>
  <si>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</si>
  <si>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</si>
  <si>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</si>
  <si>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</si>
  <si>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</si>
  <si>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</si>
  <si>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</si>
  <si>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</si>
  <si>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</si>
  <si>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</si>
  <si>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</si>
  <si>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</si>
  <si>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</si>
  <si>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</si>
  <si>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</si>
  <si>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</si>
  <si>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</si>
  <si>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</si>
  <si>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</si>
  <si>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</si>
  <si>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</si>
  <si>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</si>
  <si>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</si>
  <si>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</si>
  <si>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</si>
  <si>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</si>
  <si>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</si>
  <si>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</si>
  <si>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</si>
  <si>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</si>
  <si>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</si>
  <si>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</si>
  <si>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</si>
  <si>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</si>
  <si>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</si>
  <si>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</si>
  <si>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</si>
  <si>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</si>
  <si>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</si>
  <si>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</si>
  <si>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</si>
  <si>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</si>
  <si>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</si>
  <si>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</si>
  <si>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</si>
  <si>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</si>
  <si>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</si>
  <si>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</si>
  <si>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</si>
  <si>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</si>
  <si>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</si>
  <si>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</si>
  <si>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</si>
  <si>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</si>
  <si>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</si>
  <si>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</si>
  <si>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</si>
  <si>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</si>
  <si>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</si>
  <si>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</si>
  <si>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</si>
  <si>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</si>
  <si>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</si>
  <si>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</si>
  <si>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</si>
  <si>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</si>
  <si>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</si>
  <si>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</si>
  <si>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</si>
  <si>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</si>
  <si>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</si>
  <si>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</si>
  <si>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</si>
  <si>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</si>
  <si>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</si>
  <si>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</si>
  <si>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</si>
  <si>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</si>
  <si>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</si>
  <si>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</si>
  <si>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</si>
  <si>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</si>
  <si>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</si>
  <si>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</si>
  <si>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</si>
  <si>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</si>
  <si>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</si>
  <si>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</si>
  <si>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</si>
  <si>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</si>
  <si>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</si>
  <si>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</si>
  <si>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</si>
  <si>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</si>
  <si>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</si>
  <si>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</si>
  <si>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</si>
  <si>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</si>
  <si>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</si>
  <si>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</si>
  <si>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</si>
  <si>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</si>
  <si>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</si>
  <si>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</si>
  <si>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</si>
  <si>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</si>
  <si>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</si>
  <si>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</si>
  <si>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</si>
  <si>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</si>
  <si>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</si>
  <si>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</si>
  <si>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</si>
  <si>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</si>
  <si>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</si>
  <si>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</si>
  <si>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</si>
  <si>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</si>
  <si>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</si>
  <si>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</si>
  <si>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</si>
  <si>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</si>
  <si>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</si>
  <si>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</si>
  <si>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</si>
  <si>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</si>
  <si>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</si>
  <si>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</si>
  <si>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</si>
  <si>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</si>
  <si>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</si>
  <si>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</si>
  <si>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</si>
  <si>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</si>
  <si>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</si>
  <si>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</si>
  <si>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</si>
  <si>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</si>
  <si>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</si>
  <si>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</si>
  <si>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</si>
  <si>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</si>
  <si>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</si>
  <si>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</si>
  <si>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</si>
  <si>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</si>
  <si>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</si>
  <si>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</si>
  <si>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</si>
  <si>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</si>
  <si>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</si>
  <si>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</si>
  <si>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</si>
  <si>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</si>
  <si>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</si>
  <si>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</si>
  <si>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</si>
  <si>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</si>
  <si>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</si>
  <si>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</si>
  <si>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</si>
  <si>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</si>
  <si>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</si>
  <si>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</si>
  <si>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</si>
  <si>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</si>
  <si>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</si>
  <si>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</si>
  <si>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</si>
  <si>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</si>
  <si>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</si>
  <si>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</si>
  <si>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</si>
  <si>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</si>
  <si>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</si>
  <si>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</si>
  <si>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</si>
  <si>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</si>
  <si>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</si>
  <si>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</si>
  <si>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</si>
  <si>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</si>
  <si>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</si>
  <si>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</si>
  <si>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</si>
  <si>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</si>
  <si>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</si>
  <si>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</si>
  <si>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</si>
  <si>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</si>
  <si>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</si>
  <si>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</si>
  <si>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</si>
  <si>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</si>
  <si>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</si>
  <si>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</si>
  <si>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</si>
  <si>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</si>
  <si>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</si>
  <si>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</si>
  <si>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</si>
  <si>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</si>
  <si>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</si>
  <si>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</si>
  <si>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</si>
  <si>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</si>
  <si>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</si>
  <si>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</si>
  <si>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</si>
  <si>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</si>
  <si>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</si>
  <si>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</si>
  <si>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</si>
  <si>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</si>
  <si>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</si>
  <si>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</si>
  <si>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</si>
  <si>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</si>
  <si>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</si>
  <si>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</si>
  <si>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</si>
  <si>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</si>
  <si>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</si>
  <si>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</si>
  <si>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</si>
  <si>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</si>
  <si>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</si>
  <si>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</si>
  <si>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</si>
  <si>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</si>
  <si>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</si>
  <si>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</si>
  <si>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</si>
  <si>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</si>
  <si>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</si>
  <si>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</si>
  <si>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</si>
  <si>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</si>
  <si>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</si>
  <si>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</si>
  <si>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</si>
  <si>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</si>
  <si>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</si>
  <si>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</si>
  <si>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</si>
  <si>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</si>
  <si>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</si>
  <si>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</si>
  <si>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</si>
  <si>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</si>
  <si>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</si>
  <si>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</si>
  <si>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</si>
  <si>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</si>
  <si>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</si>
  <si>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</si>
  <si>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</si>
  <si>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</si>
  <si>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</si>
  <si>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</si>
  <si>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</si>
  <si>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</si>
  <si>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</si>
  <si>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</si>
  <si>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</si>
  <si>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</si>
  <si>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</si>
  <si>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</si>
  <si>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</si>
  <si>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</si>
  <si>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</si>
  <si>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</si>
  <si>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</si>
  <si>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</si>
  <si>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</si>
  <si>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</si>
  <si>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</si>
  <si>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</si>
  <si>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</si>
  <si>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</si>
  <si>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</si>
  <si>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</si>
  <si>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</si>
  <si>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</si>
  <si>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</si>
  <si>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</si>
  <si>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</si>
  <si>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</si>
  <si>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</si>
  <si>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</si>
  <si>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</si>
  <si>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</si>
  <si>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</si>
  <si>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</si>
  <si>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</si>
  <si>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</si>
  <si>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</si>
  <si>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</si>
  <si>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</si>
  <si>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</si>
  <si>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</si>
  <si>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</si>
  <si>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</si>
  <si>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</si>
  <si>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</si>
  <si>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</si>
  <si>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</si>
  <si>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</si>
  <si>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</si>
  <si>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</si>
  <si>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</si>
  <si>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</si>
  <si>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</si>
  <si>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</si>
  <si>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</si>
  <si>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</si>
  <si>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</si>
  <si>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</si>
  <si>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</si>
  <si>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</si>
  <si>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</si>
  <si>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</si>
  <si>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</si>
  <si>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</si>
  <si>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90000005;1;1;2;0.5,0.5,0.5,0.5,0.5;5000,0,0,0,0</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</si>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</sst>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49"/>
  <sheetViews>
    <sheetView showGridLines="0" tabSelected="1" workbookViewId="0">
      <pane xSplit="4" ySplit="5" topLeftCell="E658" activePane="bottomRight" state="frozen"/>
      <selection pane="topRight"/>
      <selection pane="bottomLeft"/>
      <selection pane="bottomRight" activeCell="C672" sqref="C67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1371</v>
      </c>
      <c r="AR349" s="18" t="s">
        <v>138</v>
      </c>
      <c r="AS349" s="19" t="s">
        <v>139</v>
      </c>
      <c r="AT349" s="18" t="s">
        <v>230</v>
      </c>
      <c r="AU349" s="18">
        <v>0</v>
      </c>
      <c r="AV349" s="18">
        <v>0</v>
      </c>
      <c r="AW349" s="19" t="s">
        <v>140</v>
      </c>
      <c r="AX349" s="19" t="s">
        <v>138</v>
      </c>
      <c r="AY349" s="13">
        <v>0</v>
      </c>
      <c r="AZ349" s="13">
        <v>0</v>
      </c>
      <c r="BA349" s="61" t="s">
        <v>1366</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1371</v>
      </c>
      <c r="AR350" s="18" t="s">
        <v>138</v>
      </c>
      <c r="AS350" s="19" t="s">
        <v>139</v>
      </c>
      <c r="AT350" s="18" t="s">
        <v>230</v>
      </c>
      <c r="AU350" s="18">
        <v>0</v>
      </c>
      <c r="AV350" s="18">
        <v>0</v>
      </c>
      <c r="AW350" s="19" t="s">
        <v>140</v>
      </c>
      <c r="AX350" s="19" t="s">
        <v>138</v>
      </c>
      <c r="AY350" s="13">
        <v>0</v>
      </c>
      <c r="AZ350" s="13">
        <v>0</v>
      </c>
      <c r="BA350" s="61" t="s">
        <v>1366</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1372</v>
      </c>
      <c r="AR351" s="18" t="s">
        <v>138</v>
      </c>
      <c r="AS351" s="19" t="s">
        <v>139</v>
      </c>
      <c r="AT351" s="18" t="s">
        <v>230</v>
      </c>
      <c r="AU351" s="18">
        <v>0</v>
      </c>
      <c r="AV351" s="18">
        <v>0</v>
      </c>
      <c r="AW351" s="19" t="s">
        <v>140</v>
      </c>
      <c r="AX351" s="19" t="s">
        <v>138</v>
      </c>
      <c r="AY351" s="13">
        <v>0</v>
      </c>
      <c r="AZ351" s="13">
        <v>0</v>
      </c>
      <c r="BA351" s="61" t="s">
        <v>1367</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1373</v>
      </c>
      <c r="AR352" s="18" t="s">
        <v>138</v>
      </c>
      <c r="AS352" s="19" t="s">
        <v>139</v>
      </c>
      <c r="AT352" s="18" t="s">
        <v>230</v>
      </c>
      <c r="AU352" s="18">
        <v>0</v>
      </c>
      <c r="AV352" s="18">
        <v>0</v>
      </c>
      <c r="AW352" s="19" t="s">
        <v>140</v>
      </c>
      <c r="AX352" s="19" t="s">
        <v>138</v>
      </c>
      <c r="AY352" s="13">
        <v>0</v>
      </c>
      <c r="AZ352" s="13">
        <v>0</v>
      </c>
      <c r="BA352" s="61" t="s">
        <v>1368</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1374</v>
      </c>
      <c r="AR353" s="18" t="s">
        <v>138</v>
      </c>
      <c r="AS353" s="19" t="s">
        <v>139</v>
      </c>
      <c r="AT353" s="18" t="s">
        <v>230</v>
      </c>
      <c r="AU353" s="18">
        <v>0</v>
      </c>
      <c r="AV353" s="18">
        <v>0</v>
      </c>
      <c r="AW353" s="19" t="s">
        <v>140</v>
      </c>
      <c r="AX353" s="19" t="s">
        <v>138</v>
      </c>
      <c r="AY353" s="13">
        <v>0</v>
      </c>
      <c r="AZ353" s="13">
        <v>0</v>
      </c>
      <c r="BA353" s="61" t="s">
        <v>1369</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1375</v>
      </c>
      <c r="AR354" s="18" t="s">
        <v>138</v>
      </c>
      <c r="AS354" s="19" t="s">
        <v>139</v>
      </c>
      <c r="AT354" s="18" t="s">
        <v>230</v>
      </c>
      <c r="AU354" s="18">
        <v>0</v>
      </c>
      <c r="AV354" s="18">
        <v>0</v>
      </c>
      <c r="AW354" s="19" t="s">
        <v>140</v>
      </c>
      <c r="AX354" s="19" t="s">
        <v>138</v>
      </c>
      <c r="AY354" s="13">
        <v>0</v>
      </c>
      <c r="AZ354" s="13">
        <v>0</v>
      </c>
      <c r="BA354" s="61" t="s">
        <v>1370</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1382</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1383</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1376</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1381</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1378</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1379</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1380</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1377</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v>96001009</v>
      </c>
      <c r="AS662" s="19" t="s">
        <v>517</v>
      </c>
      <c r="AT662" s="18" t="s">
        <v>518</v>
      </c>
      <c r="AU662" s="18">
        <v>10000006</v>
      </c>
      <c r="AV662" s="18">
        <v>66001009</v>
      </c>
      <c r="AW662" s="19" t="s">
        <v>140</v>
      </c>
      <c r="AX662" s="19">
        <v>0</v>
      </c>
      <c r="AY662" s="13">
        <v>0</v>
      </c>
      <c r="AZ662" s="13">
        <v>0</v>
      </c>
      <c r="BA662" s="58" t="s">
        <v>800</v>
      </c>
      <c r="BB662" s="18">
        <v>0</v>
      </c>
      <c r="BC662" s="11">
        <v>0</v>
      </c>
      <c r="BD662" s="18">
        <v>0</v>
      </c>
      <c r="BE662" s="18">
        <v>0</v>
      </c>
      <c r="BF662" s="18">
        <v>0</v>
      </c>
      <c r="BG662" s="18">
        <v>0</v>
      </c>
      <c r="BH662" s="9">
        <v>0</v>
      </c>
    </row>
    <row r="663" spans="2:60" ht="20.100000000000001" customHeight="1">
      <c r="B663" s="74"/>
      <c r="C663" s="18">
        <v>66001010</v>
      </c>
      <c r="D663" s="19" t="s">
        <v>801</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802</v>
      </c>
      <c r="BB663" s="18">
        <v>0</v>
      </c>
      <c r="BC663" s="11">
        <v>0</v>
      </c>
      <c r="BD663" s="18">
        <v>0</v>
      </c>
      <c r="BE663" s="18">
        <v>0</v>
      </c>
      <c r="BF663" s="18">
        <v>0</v>
      </c>
      <c r="BG663" s="18">
        <v>0</v>
      </c>
      <c r="BH663" s="9">
        <v>0</v>
      </c>
    </row>
    <row r="664" spans="2:60" ht="20.100000000000001" customHeight="1">
      <c r="B664" s="74"/>
      <c r="C664" s="18">
        <v>66001011</v>
      </c>
      <c r="D664" s="12" t="s">
        <v>803</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3</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1387</v>
      </c>
      <c r="BB664" s="11">
        <v>0</v>
      </c>
      <c r="BC664" s="11">
        <v>0</v>
      </c>
      <c r="BD664" s="11">
        <v>0</v>
      </c>
      <c r="BE664" s="11">
        <v>0</v>
      </c>
      <c r="BF664" s="11">
        <v>0</v>
      </c>
      <c r="BG664" s="11">
        <v>0</v>
      </c>
      <c r="BH664" s="9">
        <v>0</v>
      </c>
    </row>
    <row r="665" spans="2:60" s="91" customFormat="1" ht="19.5" customHeight="1">
      <c r="B665" s="90"/>
      <c r="C665" s="42">
        <v>66001012</v>
      </c>
      <c r="D665" s="43" t="s">
        <v>1394</v>
      </c>
      <c r="E665" s="45">
        <v>1</v>
      </c>
      <c r="F665" s="42">
        <v>66001008</v>
      </c>
      <c r="G665" s="42">
        <v>0</v>
      </c>
      <c r="H665" s="44">
        <v>0</v>
      </c>
      <c r="I665" s="42">
        <v>1</v>
      </c>
      <c r="J665" s="42">
        <v>0</v>
      </c>
      <c r="K665" s="45">
        <v>0</v>
      </c>
      <c r="L665" s="42">
        <v>0</v>
      </c>
      <c r="M665" s="42">
        <v>0</v>
      </c>
      <c r="N665" s="42">
        <v>1</v>
      </c>
      <c r="O665" s="42">
        <v>0</v>
      </c>
      <c r="P665" s="42">
        <v>0</v>
      </c>
      <c r="Q665" s="42">
        <v>0</v>
      </c>
      <c r="R665" s="49">
        <v>0</v>
      </c>
      <c r="S665" s="44">
        <v>0</v>
      </c>
      <c r="T665" s="45">
        <v>1</v>
      </c>
      <c r="U665" s="42">
        <v>2</v>
      </c>
      <c r="V665" s="42">
        <v>0</v>
      </c>
      <c r="W665" s="42">
        <v>2.75</v>
      </c>
      <c r="X665" s="42">
        <v>0</v>
      </c>
      <c r="Y665" s="42">
        <v>0</v>
      </c>
      <c r="Z665" s="42">
        <v>0</v>
      </c>
      <c r="AA665" s="42">
        <v>0</v>
      </c>
      <c r="AB665" s="42">
        <v>0</v>
      </c>
      <c r="AC665" s="42">
        <v>0</v>
      </c>
      <c r="AD665" s="42">
        <v>15</v>
      </c>
      <c r="AE665" s="42">
        <v>1</v>
      </c>
      <c r="AF665" s="42">
        <v>3</v>
      </c>
      <c r="AG665" s="49">
        <v>2</v>
      </c>
      <c r="AH665" s="49">
        <v>1</v>
      </c>
      <c r="AI665" s="49">
        <v>6</v>
      </c>
      <c r="AJ665" s="42">
        <v>0</v>
      </c>
      <c r="AK665" s="42">
        <v>0</v>
      </c>
      <c r="AL665" s="42">
        <v>0</v>
      </c>
      <c r="AM665" s="42">
        <v>0.75</v>
      </c>
      <c r="AN665" s="42">
        <v>3000</v>
      </c>
      <c r="AO665" s="42">
        <v>1.5</v>
      </c>
      <c r="AP665" s="42">
        <v>0</v>
      </c>
      <c r="AQ665" s="49">
        <v>0</v>
      </c>
      <c r="AR665" s="42" t="s">
        <v>138</v>
      </c>
      <c r="AS665" s="43" t="s">
        <v>517</v>
      </c>
      <c r="AT665" s="42" t="s">
        <v>518</v>
      </c>
      <c r="AU665" s="42">
        <v>10000006</v>
      </c>
      <c r="AV665" s="42">
        <v>70405004</v>
      </c>
      <c r="AW665" s="43" t="s">
        <v>140</v>
      </c>
      <c r="AX665" s="43">
        <v>0</v>
      </c>
      <c r="AY665" s="44">
        <v>0</v>
      </c>
      <c r="AZ665" s="44">
        <v>0</v>
      </c>
      <c r="BA665" s="55" t="s">
        <v>1399</v>
      </c>
      <c r="BB665" s="42">
        <v>0</v>
      </c>
      <c r="BC665" s="45">
        <v>0</v>
      </c>
      <c r="BD665" s="42">
        <v>0</v>
      </c>
      <c r="BE665" s="42">
        <v>0</v>
      </c>
      <c r="BF665" s="42">
        <v>0</v>
      </c>
      <c r="BG665" s="42">
        <v>0</v>
      </c>
      <c r="BH665" s="73">
        <v>0</v>
      </c>
    </row>
    <row r="666" spans="2:60" s="91" customFormat="1" ht="20.100000000000001" customHeight="1">
      <c r="B666" s="90"/>
      <c r="C666" s="42">
        <v>66001013</v>
      </c>
      <c r="D666" s="43" t="s">
        <v>1388</v>
      </c>
      <c r="E666" s="45">
        <v>1</v>
      </c>
      <c r="F666" s="42">
        <v>66001002</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1</v>
      </c>
      <c r="X666" s="42">
        <v>0</v>
      </c>
      <c r="Y666" s="42">
        <v>0</v>
      </c>
      <c r="Z666" s="42">
        <v>0</v>
      </c>
      <c r="AA666" s="42">
        <v>0</v>
      </c>
      <c r="AB666" s="42">
        <v>0</v>
      </c>
      <c r="AC666" s="42">
        <v>0</v>
      </c>
      <c r="AD666" s="42">
        <v>9</v>
      </c>
      <c r="AE666" s="42">
        <v>1</v>
      </c>
      <c r="AF666" s="42">
        <v>4</v>
      </c>
      <c r="AG666" s="49">
        <v>2</v>
      </c>
      <c r="AH666" s="49">
        <v>1</v>
      </c>
      <c r="AI666" s="49">
        <v>6</v>
      </c>
      <c r="AJ666" s="42">
        <v>0</v>
      </c>
      <c r="AK666" s="42">
        <v>0</v>
      </c>
      <c r="AL666" s="42">
        <v>0</v>
      </c>
      <c r="AM666" s="42">
        <v>0.5</v>
      </c>
      <c r="AN666" s="42">
        <v>30000</v>
      </c>
      <c r="AO666" s="42">
        <v>0.5</v>
      </c>
      <c r="AP666" s="42">
        <v>0</v>
      </c>
      <c r="AQ666" s="49">
        <v>0</v>
      </c>
      <c r="AR666" s="42">
        <v>96001013</v>
      </c>
      <c r="AS666" s="43" t="s">
        <v>139</v>
      </c>
      <c r="AT666" s="42" t="s">
        <v>522</v>
      </c>
      <c r="AU666" s="42">
        <v>10000009</v>
      </c>
      <c r="AV666" s="42">
        <v>70405005</v>
      </c>
      <c r="AW666" s="43" t="s">
        <v>213</v>
      </c>
      <c r="AX666" s="43" t="s">
        <v>243</v>
      </c>
      <c r="AY666" s="44">
        <v>0</v>
      </c>
      <c r="AZ666" s="44">
        <v>0</v>
      </c>
      <c r="BA666" s="56" t="s">
        <v>1400</v>
      </c>
      <c r="BB666" s="42">
        <v>0</v>
      </c>
      <c r="BC666" s="45">
        <v>0</v>
      </c>
      <c r="BD666" s="42">
        <v>0</v>
      </c>
      <c r="BE666" s="42">
        <v>0</v>
      </c>
      <c r="BF666" s="42">
        <v>0</v>
      </c>
      <c r="BG666" s="42">
        <v>0</v>
      </c>
      <c r="BH666" s="73">
        <v>0</v>
      </c>
    </row>
    <row r="667" spans="2:60" s="91" customFormat="1" ht="20.100000000000001" customHeight="1">
      <c r="C667" s="42">
        <v>66001014</v>
      </c>
      <c r="D667" s="43" t="s">
        <v>1396</v>
      </c>
      <c r="E667" s="45">
        <v>1</v>
      </c>
      <c r="F667" s="42">
        <v>62012201</v>
      </c>
      <c r="G667" s="42">
        <v>0</v>
      </c>
      <c r="H667" s="44">
        <v>0</v>
      </c>
      <c r="I667" s="42">
        <v>1</v>
      </c>
      <c r="J667" s="42">
        <v>0</v>
      </c>
      <c r="K667" s="45">
        <v>0</v>
      </c>
      <c r="L667" s="42">
        <v>0</v>
      </c>
      <c r="M667" s="42">
        <v>0</v>
      </c>
      <c r="N667" s="42">
        <v>1</v>
      </c>
      <c r="O667" s="42">
        <v>0</v>
      </c>
      <c r="P667" s="42">
        <v>0</v>
      </c>
      <c r="Q667" s="42">
        <v>0</v>
      </c>
      <c r="R667" s="49">
        <v>0</v>
      </c>
      <c r="S667" s="44">
        <v>0</v>
      </c>
      <c r="T667" s="45">
        <v>1</v>
      </c>
      <c r="U667" s="42">
        <v>2</v>
      </c>
      <c r="V667" s="42">
        <v>0</v>
      </c>
      <c r="W667" s="42">
        <v>2</v>
      </c>
      <c r="X667" s="42">
        <v>0</v>
      </c>
      <c r="Y667" s="42">
        <v>0</v>
      </c>
      <c r="Z667" s="42">
        <v>0</v>
      </c>
      <c r="AA667" s="42">
        <v>0</v>
      </c>
      <c r="AB667" s="42">
        <v>0</v>
      </c>
      <c r="AC667" s="42">
        <v>0</v>
      </c>
      <c r="AD667" s="42">
        <v>12</v>
      </c>
      <c r="AE667" s="42">
        <v>1</v>
      </c>
      <c r="AF667" s="42">
        <v>3.5</v>
      </c>
      <c r="AG667" s="49">
        <v>0</v>
      </c>
      <c r="AH667" s="49">
        <v>0</v>
      </c>
      <c r="AI667" s="49">
        <v>4</v>
      </c>
      <c r="AJ667" s="42">
        <v>0</v>
      </c>
      <c r="AK667" s="42">
        <v>0</v>
      </c>
      <c r="AL667" s="42">
        <v>0</v>
      </c>
      <c r="AM667" s="42">
        <v>0.25</v>
      </c>
      <c r="AN667" s="42">
        <v>3000</v>
      </c>
      <c r="AO667" s="42">
        <v>0</v>
      </c>
      <c r="AP667" s="42">
        <v>0</v>
      </c>
      <c r="AQ667" s="49">
        <v>0</v>
      </c>
      <c r="AR667" s="42">
        <v>92005001</v>
      </c>
      <c r="AS667" s="43" t="s">
        <v>139</v>
      </c>
      <c r="AT667" s="42" t="s">
        <v>375</v>
      </c>
      <c r="AU667" s="42">
        <v>10000009</v>
      </c>
      <c r="AV667" s="42">
        <v>70405006</v>
      </c>
      <c r="AW667" s="43" t="s">
        <v>140</v>
      </c>
      <c r="AX667" s="43">
        <v>0</v>
      </c>
      <c r="AY667" s="44">
        <v>0</v>
      </c>
      <c r="AZ667" s="44">
        <v>0</v>
      </c>
      <c r="BA667" s="56" t="s">
        <v>1390</v>
      </c>
      <c r="BB667" s="42">
        <v>0</v>
      </c>
      <c r="BC667" s="45">
        <v>0</v>
      </c>
      <c r="BD667" s="42">
        <v>0</v>
      </c>
      <c r="BE667" s="42">
        <v>0</v>
      </c>
      <c r="BF667" s="42">
        <v>0</v>
      </c>
      <c r="BG667" s="42">
        <v>0</v>
      </c>
      <c r="BH667" s="73">
        <v>0</v>
      </c>
    </row>
    <row r="668" spans="2:60" s="91" customFormat="1" ht="20.100000000000001" customHeight="1">
      <c r="C668" s="42">
        <v>66001015</v>
      </c>
      <c r="D668" s="43" t="s">
        <v>1395</v>
      </c>
      <c r="E668" s="45">
        <v>1</v>
      </c>
      <c r="F668" s="42">
        <v>62011201</v>
      </c>
      <c r="G668" s="42">
        <v>0</v>
      </c>
      <c r="H668" s="44">
        <v>0</v>
      </c>
      <c r="I668" s="42">
        <v>1</v>
      </c>
      <c r="J668" s="42">
        <v>0</v>
      </c>
      <c r="K668" s="45">
        <v>0</v>
      </c>
      <c r="L668" s="42">
        <v>0</v>
      </c>
      <c r="M668" s="42">
        <v>0</v>
      </c>
      <c r="N668" s="42">
        <v>2</v>
      </c>
      <c r="O668" s="42">
        <v>1</v>
      </c>
      <c r="P668" s="42">
        <v>0.05</v>
      </c>
      <c r="Q668" s="42">
        <v>0</v>
      </c>
      <c r="R668" s="49">
        <v>0</v>
      </c>
      <c r="S668" s="44">
        <v>0</v>
      </c>
      <c r="T668" s="45">
        <v>1</v>
      </c>
      <c r="U668" s="42">
        <v>2</v>
      </c>
      <c r="V668" s="42">
        <v>0</v>
      </c>
      <c r="W668" s="42">
        <v>1.8</v>
      </c>
      <c r="X668" s="42">
        <v>700</v>
      </c>
      <c r="Y668" s="42">
        <v>0</v>
      </c>
      <c r="Z668" s="42">
        <v>0</v>
      </c>
      <c r="AA668" s="42">
        <v>0</v>
      </c>
      <c r="AB668" s="42">
        <v>1</v>
      </c>
      <c r="AC668" s="42">
        <v>0</v>
      </c>
      <c r="AD668" s="42">
        <v>10</v>
      </c>
      <c r="AE668" s="42">
        <v>1</v>
      </c>
      <c r="AF668" s="42">
        <v>1</v>
      </c>
      <c r="AG668" s="49">
        <v>2</v>
      </c>
      <c r="AH668" s="49">
        <v>2</v>
      </c>
      <c r="AI668" s="49">
        <v>4</v>
      </c>
      <c r="AJ668" s="42">
        <v>0</v>
      </c>
      <c r="AK668" s="42">
        <v>0</v>
      </c>
      <c r="AL668" s="42">
        <v>0</v>
      </c>
      <c r="AM668" s="42">
        <v>0.5</v>
      </c>
      <c r="AN668" s="42">
        <v>30000</v>
      </c>
      <c r="AO668" s="42">
        <v>0.5</v>
      </c>
      <c r="AP668" s="42">
        <v>5</v>
      </c>
      <c r="AQ668" s="49">
        <v>0</v>
      </c>
      <c r="AR668" s="42">
        <v>92002001</v>
      </c>
      <c r="AS668" s="43" t="s">
        <v>139</v>
      </c>
      <c r="AT668" s="42" t="s">
        <v>368</v>
      </c>
      <c r="AU668" s="42">
        <v>10003002</v>
      </c>
      <c r="AV668" s="42">
        <v>70405009</v>
      </c>
      <c r="AW668" s="43" t="s">
        <v>511</v>
      </c>
      <c r="AX668" s="43">
        <v>0</v>
      </c>
      <c r="AY668" s="44">
        <v>0</v>
      </c>
      <c r="AZ668" s="44">
        <v>0</v>
      </c>
      <c r="BA668" s="56" t="s">
        <v>1391</v>
      </c>
      <c r="BB668" s="42">
        <v>0</v>
      </c>
      <c r="BC668" s="45">
        <v>0</v>
      </c>
      <c r="BD668" s="42">
        <v>0</v>
      </c>
      <c r="BE668" s="42">
        <v>0</v>
      </c>
      <c r="BF668" s="42">
        <v>0</v>
      </c>
      <c r="BG668" s="42">
        <v>0</v>
      </c>
      <c r="BH668" s="73">
        <v>0</v>
      </c>
    </row>
    <row r="669" spans="2:60" s="91" customFormat="1" ht="20.100000000000001" customHeight="1">
      <c r="B669" s="90"/>
      <c r="C669" s="42">
        <v>66001016</v>
      </c>
      <c r="D669" s="43" t="s">
        <v>1389</v>
      </c>
      <c r="E669" s="45">
        <v>1</v>
      </c>
      <c r="F669" s="42">
        <v>66001002</v>
      </c>
      <c r="G669" s="42">
        <v>0</v>
      </c>
      <c r="H669" s="44">
        <v>0</v>
      </c>
      <c r="I669" s="42">
        <v>1</v>
      </c>
      <c r="J669" s="42">
        <v>0</v>
      </c>
      <c r="K669" s="45">
        <v>0</v>
      </c>
      <c r="L669" s="42">
        <v>0</v>
      </c>
      <c r="M669" s="42">
        <v>0</v>
      </c>
      <c r="N669" s="42">
        <v>1</v>
      </c>
      <c r="O669" s="42">
        <v>0</v>
      </c>
      <c r="P669" s="42">
        <v>0</v>
      </c>
      <c r="Q669" s="42">
        <v>0</v>
      </c>
      <c r="R669" s="49">
        <v>0</v>
      </c>
      <c r="S669" s="44">
        <v>0</v>
      </c>
      <c r="T669" s="45">
        <v>1</v>
      </c>
      <c r="U669" s="42">
        <v>2</v>
      </c>
      <c r="V669" s="42">
        <v>0</v>
      </c>
      <c r="W669" s="42">
        <v>0.75</v>
      </c>
      <c r="X669" s="42">
        <v>0</v>
      </c>
      <c r="Y669" s="42">
        <v>0</v>
      </c>
      <c r="Z669" s="42">
        <v>0</v>
      </c>
      <c r="AA669" s="42">
        <v>0</v>
      </c>
      <c r="AB669" s="42">
        <v>0</v>
      </c>
      <c r="AC669" s="42">
        <v>0</v>
      </c>
      <c r="AD669" s="42">
        <v>24</v>
      </c>
      <c r="AE669" s="42">
        <v>1</v>
      </c>
      <c r="AF669" s="42">
        <v>4</v>
      </c>
      <c r="AG669" s="49">
        <v>2</v>
      </c>
      <c r="AH669" s="49">
        <v>1</v>
      </c>
      <c r="AI669" s="49">
        <v>6</v>
      </c>
      <c r="AJ669" s="42">
        <v>0</v>
      </c>
      <c r="AK669" s="42">
        <v>0</v>
      </c>
      <c r="AL669" s="42">
        <v>0</v>
      </c>
      <c r="AM669" s="42">
        <v>0.5</v>
      </c>
      <c r="AN669" s="42">
        <v>9000</v>
      </c>
      <c r="AO669" s="42">
        <v>0.5</v>
      </c>
      <c r="AP669" s="42">
        <v>0</v>
      </c>
      <c r="AQ669" s="49">
        <v>0</v>
      </c>
      <c r="AR669" s="42" t="s">
        <v>138</v>
      </c>
      <c r="AS669" s="43" t="s">
        <v>509</v>
      </c>
      <c r="AT669" s="42" t="s">
        <v>522</v>
      </c>
      <c r="AU669" s="42">
        <v>10002001</v>
      </c>
      <c r="AV669" s="42">
        <v>70405008</v>
      </c>
      <c r="AW669" s="43" t="s">
        <v>213</v>
      </c>
      <c r="AX669" s="43" t="s">
        <v>243</v>
      </c>
      <c r="AY669" s="44">
        <v>0</v>
      </c>
      <c r="AZ669" s="44">
        <v>0</v>
      </c>
      <c r="BA669" s="55" t="s">
        <v>1392</v>
      </c>
      <c r="BB669" s="42">
        <v>0</v>
      </c>
      <c r="BC669" s="45">
        <v>0</v>
      </c>
      <c r="BD669" s="42">
        <v>0</v>
      </c>
      <c r="BE669" s="42">
        <v>0</v>
      </c>
      <c r="BF669" s="42">
        <v>0</v>
      </c>
      <c r="BG669" s="42">
        <v>0</v>
      </c>
      <c r="BH669" s="73">
        <v>0</v>
      </c>
    </row>
    <row r="670" spans="2:60" s="91" customFormat="1" ht="20.100000000000001" customHeight="1">
      <c r="C670" s="42">
        <v>66001017</v>
      </c>
      <c r="D670" s="50" t="s">
        <v>1402</v>
      </c>
      <c r="E670" s="42">
        <v>1</v>
      </c>
      <c r="F670" s="45">
        <v>62021501</v>
      </c>
      <c r="G670" s="42">
        <v>0</v>
      </c>
      <c r="H670" s="44">
        <v>0</v>
      </c>
      <c r="I670" s="42">
        <v>1</v>
      </c>
      <c r="J670" s="42">
        <v>0</v>
      </c>
      <c r="K670" s="42">
        <v>0</v>
      </c>
      <c r="L670" s="45">
        <v>0</v>
      </c>
      <c r="M670" s="45">
        <v>0</v>
      </c>
      <c r="N670" s="45">
        <v>1</v>
      </c>
      <c r="O670" s="45">
        <v>0</v>
      </c>
      <c r="P670" s="45">
        <v>0</v>
      </c>
      <c r="Q670" s="45">
        <v>0</v>
      </c>
      <c r="R670" s="49">
        <v>0</v>
      </c>
      <c r="S670" s="45">
        <v>0</v>
      </c>
      <c r="T670" s="45">
        <v>1</v>
      </c>
      <c r="U670" s="45">
        <v>2</v>
      </c>
      <c r="V670" s="45">
        <v>0</v>
      </c>
      <c r="W670" s="45">
        <v>0</v>
      </c>
      <c r="X670" s="45">
        <v>0</v>
      </c>
      <c r="Y670" s="45">
        <v>0</v>
      </c>
      <c r="Z670" s="45">
        <v>0</v>
      </c>
      <c r="AA670" s="45">
        <v>0</v>
      </c>
      <c r="AB670" s="45">
        <v>0</v>
      </c>
      <c r="AC670" s="45">
        <v>0</v>
      </c>
      <c r="AD670" s="45">
        <v>60</v>
      </c>
      <c r="AE670" s="45">
        <v>0</v>
      </c>
      <c r="AF670" s="45">
        <v>0</v>
      </c>
      <c r="AG670" s="49">
        <v>2</v>
      </c>
      <c r="AH670" s="49">
        <v>2</v>
      </c>
      <c r="AI670" s="49">
        <v>1.5</v>
      </c>
      <c r="AJ670" s="45">
        <v>0</v>
      </c>
      <c r="AK670" s="45">
        <v>0</v>
      </c>
      <c r="AL670" s="45">
        <v>0</v>
      </c>
      <c r="AM670" s="42">
        <v>0.25</v>
      </c>
      <c r="AN670" s="45">
        <v>3000</v>
      </c>
      <c r="AO670" s="45">
        <v>0.5</v>
      </c>
      <c r="AP670" s="45">
        <v>0</v>
      </c>
      <c r="AQ670" s="49">
        <v>0</v>
      </c>
      <c r="AR670" s="45" t="s">
        <v>138</v>
      </c>
      <c r="AS670" s="50" t="s">
        <v>139</v>
      </c>
      <c r="AT670" s="45" t="s">
        <v>368</v>
      </c>
      <c r="AU670" s="42">
        <v>0</v>
      </c>
      <c r="AV670" s="42">
        <v>21101051</v>
      </c>
      <c r="AW670" s="50" t="s">
        <v>569</v>
      </c>
      <c r="AX670" s="92" t="s">
        <v>1401</v>
      </c>
      <c r="AY670" s="44">
        <v>0</v>
      </c>
      <c r="AZ670" s="44">
        <v>0</v>
      </c>
      <c r="BA670" s="54" t="s">
        <v>1393</v>
      </c>
      <c r="BB670" s="45">
        <v>0</v>
      </c>
      <c r="BC670" s="45">
        <v>0</v>
      </c>
      <c r="BD670" s="45">
        <v>0</v>
      </c>
      <c r="BE670" s="45">
        <v>0</v>
      </c>
      <c r="BF670" s="45">
        <v>0</v>
      </c>
      <c r="BG670" s="45">
        <v>0</v>
      </c>
      <c r="BH670" s="73">
        <v>0</v>
      </c>
    </row>
    <row r="671" spans="2:60" s="91" customFormat="1" ht="20.100000000000001" customHeight="1">
      <c r="C671" s="42">
        <v>66001018</v>
      </c>
      <c r="D671" s="43" t="s">
        <v>1397</v>
      </c>
      <c r="E671" s="45">
        <v>1</v>
      </c>
      <c r="F671" s="42">
        <v>62011201</v>
      </c>
      <c r="G671" s="42">
        <v>0</v>
      </c>
      <c r="H671" s="44">
        <v>0</v>
      </c>
      <c r="I671" s="42">
        <v>1</v>
      </c>
      <c r="J671" s="42">
        <v>0</v>
      </c>
      <c r="K671" s="45">
        <v>0</v>
      </c>
      <c r="L671" s="42">
        <v>0</v>
      </c>
      <c r="M671" s="42">
        <v>0</v>
      </c>
      <c r="N671" s="42">
        <v>2</v>
      </c>
      <c r="O671" s="42">
        <v>3</v>
      </c>
      <c r="P671" s="42">
        <v>0.05</v>
      </c>
      <c r="Q671" s="42">
        <v>0</v>
      </c>
      <c r="R671" s="49">
        <v>0</v>
      </c>
      <c r="S671" s="44">
        <v>0</v>
      </c>
      <c r="T671" s="45">
        <v>1</v>
      </c>
      <c r="U671" s="42">
        <v>2</v>
      </c>
      <c r="V671" s="42">
        <v>0</v>
      </c>
      <c r="W671" s="42">
        <v>1.8</v>
      </c>
      <c r="X671" s="42">
        <v>700</v>
      </c>
      <c r="Y671" s="42">
        <v>0</v>
      </c>
      <c r="Z671" s="42">
        <v>0</v>
      </c>
      <c r="AA671" s="42">
        <v>0</v>
      </c>
      <c r="AB671" s="42">
        <v>1</v>
      </c>
      <c r="AC671" s="42">
        <v>0</v>
      </c>
      <c r="AD671" s="42">
        <v>10</v>
      </c>
      <c r="AE671" s="42">
        <v>1</v>
      </c>
      <c r="AF671" s="42">
        <v>1</v>
      </c>
      <c r="AG671" s="49">
        <v>2</v>
      </c>
      <c r="AH671" s="49">
        <v>2</v>
      </c>
      <c r="AI671" s="49">
        <v>4</v>
      </c>
      <c r="AJ671" s="42">
        <v>0</v>
      </c>
      <c r="AK671" s="42">
        <v>0</v>
      </c>
      <c r="AL671" s="42">
        <v>0</v>
      </c>
      <c r="AM671" s="42">
        <v>0.5</v>
      </c>
      <c r="AN671" s="42">
        <v>30000</v>
      </c>
      <c r="AO671" s="42">
        <v>0.5</v>
      </c>
      <c r="AP671" s="42">
        <v>10</v>
      </c>
      <c r="AQ671" s="49">
        <v>0</v>
      </c>
      <c r="AR671" s="42">
        <v>93000208</v>
      </c>
      <c r="AS671" s="43" t="s">
        <v>139</v>
      </c>
      <c r="AT671" s="42" t="s">
        <v>368</v>
      </c>
      <c r="AU671" s="42">
        <v>10003002</v>
      </c>
      <c r="AV671" s="42">
        <v>21100020</v>
      </c>
      <c r="AW671" s="43" t="s">
        <v>511</v>
      </c>
      <c r="AX671" s="43">
        <v>0</v>
      </c>
      <c r="AY671" s="44">
        <v>0</v>
      </c>
      <c r="AZ671" s="44">
        <v>0</v>
      </c>
      <c r="BA671" s="56" t="s">
        <v>1405</v>
      </c>
      <c r="BB671" s="42">
        <v>0</v>
      </c>
      <c r="BC671" s="45">
        <v>0</v>
      </c>
      <c r="BD671" s="42">
        <v>0</v>
      </c>
      <c r="BE671" s="42">
        <v>0</v>
      </c>
      <c r="BF671" s="42">
        <v>0</v>
      </c>
      <c r="BG671" s="42">
        <v>0</v>
      </c>
      <c r="BH671" s="73">
        <v>0</v>
      </c>
    </row>
    <row r="672" spans="2:60" s="91" customFormat="1" ht="20.100000000000001" customHeight="1">
      <c r="C672" s="42">
        <v>66001019</v>
      </c>
      <c r="D672" s="50" t="s">
        <v>1398</v>
      </c>
      <c r="E672" s="45">
        <v>1</v>
      </c>
      <c r="F672" s="45">
        <v>63003001</v>
      </c>
      <c r="G672" s="45">
        <v>0</v>
      </c>
      <c r="H672" s="44">
        <v>0</v>
      </c>
      <c r="I672" s="42">
        <v>1</v>
      </c>
      <c r="J672" s="42">
        <v>0</v>
      </c>
      <c r="K672" s="45">
        <v>0</v>
      </c>
      <c r="L672" s="45">
        <v>0</v>
      </c>
      <c r="M672" s="45">
        <v>0</v>
      </c>
      <c r="N672" s="45">
        <v>2</v>
      </c>
      <c r="O672" s="45">
        <v>2</v>
      </c>
      <c r="P672" s="45">
        <v>1</v>
      </c>
      <c r="Q672" s="45">
        <v>0</v>
      </c>
      <c r="R672" s="49">
        <v>0</v>
      </c>
      <c r="S672" s="45">
        <v>0</v>
      </c>
      <c r="T672" s="45">
        <v>1</v>
      </c>
      <c r="U672" s="45">
        <v>2</v>
      </c>
      <c r="V672" s="45">
        <v>0</v>
      </c>
      <c r="W672" s="42">
        <v>0</v>
      </c>
      <c r="X672" s="42">
        <v>0</v>
      </c>
      <c r="Y672" s="45">
        <v>0</v>
      </c>
      <c r="Z672" s="45">
        <v>0</v>
      </c>
      <c r="AA672" s="45">
        <v>0</v>
      </c>
      <c r="AB672" s="45">
        <v>1</v>
      </c>
      <c r="AC672" s="45">
        <v>0</v>
      </c>
      <c r="AD672" s="45">
        <v>60</v>
      </c>
      <c r="AE672" s="45">
        <v>1</v>
      </c>
      <c r="AF672" s="45">
        <v>10</v>
      </c>
      <c r="AG672" s="49">
        <v>0</v>
      </c>
      <c r="AH672" s="49">
        <v>0</v>
      </c>
      <c r="AI672" s="49">
        <v>0</v>
      </c>
      <c r="AJ672" s="45">
        <v>0</v>
      </c>
      <c r="AK672" s="45">
        <v>0</v>
      </c>
      <c r="AL672" s="45">
        <v>0</v>
      </c>
      <c r="AM672" s="45">
        <v>1</v>
      </c>
      <c r="AN672" s="45">
        <v>50000</v>
      </c>
      <c r="AO672" s="45">
        <v>0</v>
      </c>
      <c r="AP672" s="45">
        <v>0</v>
      </c>
      <c r="AQ672" s="49">
        <v>90503002</v>
      </c>
      <c r="AR672" s="45">
        <v>90503002</v>
      </c>
      <c r="AS672" s="50" t="s">
        <v>138</v>
      </c>
      <c r="AT672" s="45">
        <v>0</v>
      </c>
      <c r="AU672" s="42">
        <v>0</v>
      </c>
      <c r="AV672" s="42">
        <v>0</v>
      </c>
      <c r="AW672" s="50" t="s">
        <v>650</v>
      </c>
      <c r="AX672" s="45">
        <v>0</v>
      </c>
      <c r="AY672" s="44">
        <v>0</v>
      </c>
      <c r="AZ672" s="44">
        <v>0</v>
      </c>
      <c r="BA672" s="54" t="s">
        <v>1404</v>
      </c>
      <c r="BB672" s="45">
        <v>0</v>
      </c>
      <c r="BC672" s="45">
        <v>0</v>
      </c>
      <c r="BD672" s="45">
        <v>0</v>
      </c>
      <c r="BE672" s="45">
        <v>0</v>
      </c>
      <c r="BF672" s="45">
        <v>0</v>
      </c>
      <c r="BG672" s="45">
        <v>0</v>
      </c>
      <c r="BH672" s="73">
        <v>0</v>
      </c>
    </row>
    <row r="673" spans="3:60" ht="19.5" customHeight="1">
      <c r="C673" s="18">
        <v>66001020</v>
      </c>
      <c r="D673" s="19" t="s">
        <v>1403</v>
      </c>
      <c r="E673" s="11">
        <v>0</v>
      </c>
      <c r="F673" s="18">
        <v>62022401</v>
      </c>
      <c r="G673" s="18">
        <f>C674</f>
        <v>68000001</v>
      </c>
      <c r="H673" s="13">
        <v>0</v>
      </c>
      <c r="I673" s="11">
        <f t="shared" ref="I673" si="83">I667+5</f>
        <v>6</v>
      </c>
      <c r="J673" s="18">
        <v>0</v>
      </c>
      <c r="K673" s="11">
        <v>0</v>
      </c>
      <c r="L673" s="18">
        <v>0</v>
      </c>
      <c r="M673" s="18">
        <v>0</v>
      </c>
      <c r="N673" s="18">
        <v>2</v>
      </c>
      <c r="O673" s="18">
        <v>1</v>
      </c>
      <c r="P673" s="18">
        <v>1</v>
      </c>
      <c r="Q673" s="18">
        <v>0</v>
      </c>
      <c r="R673" s="6">
        <v>0</v>
      </c>
      <c r="S673" s="13">
        <v>0</v>
      </c>
      <c r="T673" s="11">
        <v>1</v>
      </c>
      <c r="U673" s="18">
        <v>2</v>
      </c>
      <c r="V673" s="18">
        <v>0</v>
      </c>
      <c r="W673" s="18">
        <v>3</v>
      </c>
      <c r="X673" s="18">
        <v>0</v>
      </c>
      <c r="Y673" s="18">
        <v>0</v>
      </c>
      <c r="Z673" s="18">
        <v>0</v>
      </c>
      <c r="AA673" s="18">
        <v>0</v>
      </c>
      <c r="AB673" s="18">
        <v>0</v>
      </c>
      <c r="AC673" s="18">
        <v>0</v>
      </c>
      <c r="AD673" s="18">
        <v>1</v>
      </c>
      <c r="AE673" s="18">
        <v>1</v>
      </c>
      <c r="AF673" s="18">
        <v>3</v>
      </c>
      <c r="AG673" s="6">
        <v>2</v>
      </c>
      <c r="AH673" s="6">
        <v>1</v>
      </c>
      <c r="AI673" s="6">
        <v>6</v>
      </c>
      <c r="AJ673" s="18">
        <v>0</v>
      </c>
      <c r="AK673" s="18">
        <v>0</v>
      </c>
      <c r="AL673" s="18">
        <v>0</v>
      </c>
      <c r="AM673" s="18">
        <v>0</v>
      </c>
      <c r="AN673" s="18">
        <v>30000</v>
      </c>
      <c r="AO673" s="18">
        <v>0</v>
      </c>
      <c r="AP673" s="18">
        <v>0</v>
      </c>
      <c r="AQ673" s="6">
        <v>96001014</v>
      </c>
      <c r="AR673" s="18">
        <v>0</v>
      </c>
      <c r="AS673" s="19" t="s">
        <v>139</v>
      </c>
      <c r="AT673" s="18" t="s">
        <v>587</v>
      </c>
      <c r="AU673" s="18">
        <v>10003002</v>
      </c>
      <c r="AV673" s="18">
        <v>21102031</v>
      </c>
      <c r="AW673" s="19" t="s">
        <v>140</v>
      </c>
      <c r="AX673" s="19">
        <v>0</v>
      </c>
      <c r="AY673" s="13">
        <v>0</v>
      </c>
      <c r="AZ673" s="13">
        <v>0</v>
      </c>
      <c r="BA673" s="61"/>
      <c r="BB673" s="18">
        <v>0</v>
      </c>
      <c r="BC673" s="11">
        <v>0</v>
      </c>
      <c r="BD673" s="18">
        <v>0</v>
      </c>
      <c r="BE673" s="18">
        <v>0</v>
      </c>
      <c r="BF673" s="18">
        <v>0</v>
      </c>
      <c r="BG673" s="18">
        <v>0</v>
      </c>
      <c r="BH673" s="9">
        <v>0</v>
      </c>
    </row>
    <row r="674" spans="3:60" ht="20.100000000000001" customHeight="1">
      <c r="C674" s="18">
        <v>68000001</v>
      </c>
      <c r="D674" s="19" t="s">
        <v>275</v>
      </c>
      <c r="E674" s="18">
        <v>1</v>
      </c>
      <c r="F674" s="18">
        <v>68000001</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0</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804</v>
      </c>
      <c r="AY674" s="13">
        <v>0</v>
      </c>
      <c r="AZ674" s="13">
        <v>0</v>
      </c>
      <c r="BA674" s="58" t="s">
        <v>805</v>
      </c>
      <c r="BB674" s="18">
        <v>0</v>
      </c>
      <c r="BC674" s="11">
        <v>0</v>
      </c>
      <c r="BD674" s="18">
        <v>0</v>
      </c>
      <c r="BE674" s="18">
        <v>0</v>
      </c>
      <c r="BF674" s="18">
        <v>0</v>
      </c>
      <c r="BG674" s="18">
        <v>0</v>
      </c>
      <c r="BH674" s="9">
        <v>0</v>
      </c>
    </row>
    <row r="675" spans="3:60" ht="20.100000000000001" customHeight="1">
      <c r="C675" s="18">
        <v>68000002</v>
      </c>
      <c r="D675" s="19" t="s">
        <v>806</v>
      </c>
      <c r="E675" s="18">
        <v>1</v>
      </c>
      <c r="F675" s="18">
        <v>68000002</v>
      </c>
      <c r="G675" s="18">
        <v>0</v>
      </c>
      <c r="H675" s="13">
        <v>0</v>
      </c>
      <c r="I675" s="18">
        <v>1</v>
      </c>
      <c r="J675" s="18">
        <v>0</v>
      </c>
      <c r="K675" s="18">
        <v>0</v>
      </c>
      <c r="L675" s="18">
        <v>0</v>
      </c>
      <c r="M675" s="18">
        <v>0</v>
      </c>
      <c r="N675" s="18">
        <v>2</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18">
        <v>0</v>
      </c>
      <c r="AK675" s="18">
        <v>0</v>
      </c>
      <c r="AL675" s="18">
        <v>0</v>
      </c>
      <c r="AM675" s="18">
        <v>0</v>
      </c>
      <c r="AN675" s="18">
        <v>1000</v>
      </c>
      <c r="AO675" s="18">
        <v>0</v>
      </c>
      <c r="AP675" s="18">
        <v>0</v>
      </c>
      <c r="AQ675" s="6">
        <v>98000020</v>
      </c>
      <c r="AR675" s="18" t="s">
        <v>138</v>
      </c>
      <c r="AS675" s="19" t="s">
        <v>139</v>
      </c>
      <c r="AT675" s="18">
        <v>0</v>
      </c>
      <c r="AU675" s="18">
        <v>0</v>
      </c>
      <c r="AV675" s="18">
        <v>0</v>
      </c>
      <c r="AW675" s="19" t="s">
        <v>140</v>
      </c>
      <c r="AX675" s="19" t="s">
        <v>138</v>
      </c>
      <c r="AY675" s="13">
        <v>0</v>
      </c>
      <c r="AZ675" s="13">
        <v>0</v>
      </c>
      <c r="BA675" s="58" t="s">
        <v>807</v>
      </c>
      <c r="BB675" s="18">
        <v>0</v>
      </c>
      <c r="BC675" s="11">
        <v>0</v>
      </c>
      <c r="BD675" s="18">
        <v>0</v>
      </c>
      <c r="BE675" s="18">
        <v>0</v>
      </c>
      <c r="BF675" s="18">
        <v>0</v>
      </c>
      <c r="BG675" s="18">
        <v>0</v>
      </c>
      <c r="BH675" s="9">
        <v>0</v>
      </c>
    </row>
    <row r="676" spans="3:60" ht="20.100000000000001" customHeight="1">
      <c r="C676" s="18">
        <v>68000003</v>
      </c>
      <c r="D676" s="19" t="s">
        <v>808</v>
      </c>
      <c r="E676" s="11">
        <v>1</v>
      </c>
      <c r="F676" s="18">
        <v>68000003</v>
      </c>
      <c r="G676" s="11">
        <v>0</v>
      </c>
      <c r="H676" s="13">
        <v>0</v>
      </c>
      <c r="I676" s="18">
        <v>1</v>
      </c>
      <c r="J676" s="18">
        <v>0</v>
      </c>
      <c r="K676" s="11">
        <v>0</v>
      </c>
      <c r="L676" s="11">
        <v>0</v>
      </c>
      <c r="M676" s="11">
        <v>0</v>
      </c>
      <c r="N676" s="11">
        <v>2</v>
      </c>
      <c r="O676" s="11">
        <v>1</v>
      </c>
      <c r="P676" s="11">
        <v>1</v>
      </c>
      <c r="Q676" s="11">
        <v>0</v>
      </c>
      <c r="R676" s="6">
        <v>0</v>
      </c>
      <c r="S676" s="11">
        <v>0</v>
      </c>
      <c r="T676" s="11">
        <v>0</v>
      </c>
      <c r="U676" s="11">
        <v>1</v>
      </c>
      <c r="V676" s="11">
        <v>0</v>
      </c>
      <c r="W676" s="11">
        <v>0.2</v>
      </c>
      <c r="X676" s="18">
        <v>0</v>
      </c>
      <c r="Y676" s="11">
        <v>0</v>
      </c>
      <c r="Z676" s="11">
        <v>0</v>
      </c>
      <c r="AA676" s="11">
        <v>0</v>
      </c>
      <c r="AB676" s="11">
        <v>1</v>
      </c>
      <c r="AC676" s="11">
        <v>0</v>
      </c>
      <c r="AD676" s="11">
        <v>0</v>
      </c>
      <c r="AE676" s="11">
        <v>2</v>
      </c>
      <c r="AF676" s="11" t="s">
        <v>163</v>
      </c>
      <c r="AG676" s="6">
        <v>2</v>
      </c>
      <c r="AH676" s="6">
        <v>0</v>
      </c>
      <c r="AI676" s="6">
        <v>3</v>
      </c>
      <c r="AJ676" s="11">
        <v>0</v>
      </c>
      <c r="AK676" s="11">
        <v>0</v>
      </c>
      <c r="AL676" s="11">
        <v>0</v>
      </c>
      <c r="AM676" s="11">
        <v>0</v>
      </c>
      <c r="AN676" s="11">
        <v>1000</v>
      </c>
      <c r="AO676" s="11">
        <v>0</v>
      </c>
      <c r="AP676" s="11">
        <v>0</v>
      </c>
      <c r="AQ676" s="6">
        <v>0</v>
      </c>
      <c r="AR676" s="11" t="s">
        <v>138</v>
      </c>
      <c r="AS676" s="19" t="s">
        <v>139</v>
      </c>
      <c r="AT676" s="11">
        <v>0</v>
      </c>
      <c r="AU676" s="18">
        <v>0</v>
      </c>
      <c r="AV676" s="10">
        <v>0</v>
      </c>
      <c r="AW676" s="12" t="s">
        <v>140</v>
      </c>
      <c r="AX676" s="11">
        <v>0</v>
      </c>
      <c r="AY676" s="13">
        <v>0</v>
      </c>
      <c r="AZ676" s="13">
        <v>0</v>
      </c>
      <c r="BA676" s="58" t="s">
        <v>809</v>
      </c>
      <c r="BB676" s="11">
        <v>0</v>
      </c>
      <c r="BC676" s="11">
        <v>0</v>
      </c>
      <c r="BD676" s="11">
        <v>0</v>
      </c>
      <c r="BE676" s="11">
        <v>0</v>
      </c>
      <c r="BF676" s="11">
        <v>0</v>
      </c>
      <c r="BG676" s="11">
        <v>0</v>
      </c>
      <c r="BH676" s="9">
        <v>0</v>
      </c>
    </row>
    <row r="677" spans="3:60" ht="20.100000000000001" customHeight="1">
      <c r="C677" s="18">
        <v>68000004</v>
      </c>
      <c r="D677" s="19" t="s">
        <v>810</v>
      </c>
      <c r="E677" s="18">
        <v>1</v>
      </c>
      <c r="F677" s="18">
        <v>68000004</v>
      </c>
      <c r="G677" s="11">
        <v>0</v>
      </c>
      <c r="H677" s="13">
        <v>0</v>
      </c>
      <c r="I677" s="18">
        <v>1</v>
      </c>
      <c r="J677" s="18">
        <v>0</v>
      </c>
      <c r="K677" s="18">
        <v>0</v>
      </c>
      <c r="L677" s="11">
        <v>0</v>
      </c>
      <c r="M677" s="11">
        <v>0</v>
      </c>
      <c r="N677" s="11">
        <v>1</v>
      </c>
      <c r="O677" s="11">
        <v>1</v>
      </c>
      <c r="P677" s="11">
        <v>0.05</v>
      </c>
      <c r="Q677" s="11">
        <v>0</v>
      </c>
      <c r="R677" s="6">
        <v>0</v>
      </c>
      <c r="S677" s="11">
        <v>0</v>
      </c>
      <c r="T677" s="11">
        <v>1</v>
      </c>
      <c r="U677" s="11">
        <v>2</v>
      </c>
      <c r="V677" s="11">
        <v>0</v>
      </c>
      <c r="W677" s="11">
        <v>0</v>
      </c>
      <c r="X677" s="11">
        <v>0</v>
      </c>
      <c r="Y677" s="11">
        <v>0</v>
      </c>
      <c r="Z677" s="11">
        <v>0</v>
      </c>
      <c r="AA677" s="11">
        <v>0</v>
      </c>
      <c r="AB677" s="11">
        <v>1</v>
      </c>
      <c r="AC677" s="11">
        <v>68000008</v>
      </c>
      <c r="AD677" s="11">
        <v>30</v>
      </c>
      <c r="AE677" s="11">
        <v>0</v>
      </c>
      <c r="AF677" s="11">
        <v>0</v>
      </c>
      <c r="AG677" s="6">
        <v>2</v>
      </c>
      <c r="AH677" s="6">
        <v>2</v>
      </c>
      <c r="AI677" s="6">
        <v>1.5</v>
      </c>
      <c r="AJ677" s="11">
        <v>0</v>
      </c>
      <c r="AK677" s="11">
        <v>0</v>
      </c>
      <c r="AL677" s="11">
        <v>0</v>
      </c>
      <c r="AM677" s="11">
        <v>0.5</v>
      </c>
      <c r="AN677" s="11">
        <v>3000</v>
      </c>
      <c r="AO677" s="11">
        <v>0.5</v>
      </c>
      <c r="AP677" s="11">
        <v>0</v>
      </c>
      <c r="AQ677" s="6">
        <v>0</v>
      </c>
      <c r="AR677" s="11" t="s">
        <v>138</v>
      </c>
      <c r="AS677" s="12" t="s">
        <v>139</v>
      </c>
      <c r="AT677" s="11" t="s">
        <v>368</v>
      </c>
      <c r="AU677" s="18">
        <v>0</v>
      </c>
      <c r="AV677" s="18">
        <v>21101051</v>
      </c>
      <c r="AW677" s="12" t="s">
        <v>569</v>
      </c>
      <c r="AX677" s="85" t="s">
        <v>811</v>
      </c>
      <c r="AY677" s="13">
        <v>0</v>
      </c>
      <c r="AZ677" s="13">
        <v>0</v>
      </c>
      <c r="BA677" s="37" t="s">
        <v>812</v>
      </c>
      <c r="BB677" s="11">
        <v>0</v>
      </c>
      <c r="BC677" s="11">
        <v>0</v>
      </c>
      <c r="BD677" s="11">
        <v>0</v>
      </c>
      <c r="BE677" s="11">
        <v>0</v>
      </c>
      <c r="BF677" s="11">
        <v>0</v>
      </c>
      <c r="BG677" s="11">
        <v>0</v>
      </c>
      <c r="BH677" s="9">
        <v>0</v>
      </c>
    </row>
    <row r="678" spans="3:60" ht="20.100000000000001" customHeight="1">
      <c r="C678" s="18">
        <v>68000005</v>
      </c>
      <c r="D678" s="19" t="s">
        <v>813</v>
      </c>
      <c r="E678" s="18">
        <v>1</v>
      </c>
      <c r="F678" s="18">
        <v>68000005</v>
      </c>
      <c r="G678" s="18">
        <v>0</v>
      </c>
      <c r="H678" s="13">
        <v>0</v>
      </c>
      <c r="I678" s="18">
        <v>1</v>
      </c>
      <c r="J678" s="18">
        <v>0</v>
      </c>
      <c r="K678" s="18">
        <v>0</v>
      </c>
      <c r="L678" s="18">
        <v>0</v>
      </c>
      <c r="M678" s="18">
        <v>0</v>
      </c>
      <c r="N678" s="18">
        <v>2</v>
      </c>
      <c r="O678" s="18">
        <v>3</v>
      </c>
      <c r="P678" s="18">
        <v>0.05</v>
      </c>
      <c r="Q678" s="18">
        <v>0</v>
      </c>
      <c r="R678" s="6">
        <v>0</v>
      </c>
      <c r="S678" s="13">
        <v>0</v>
      </c>
      <c r="T678" s="11">
        <v>1</v>
      </c>
      <c r="U678" s="18">
        <v>2</v>
      </c>
      <c r="V678" s="18">
        <v>0</v>
      </c>
      <c r="W678" s="18">
        <v>0</v>
      </c>
      <c r="X678" s="18">
        <v>0</v>
      </c>
      <c r="Y678" s="18">
        <v>0</v>
      </c>
      <c r="Z678" s="18">
        <v>0</v>
      </c>
      <c r="AA678" s="18">
        <v>0</v>
      </c>
      <c r="AB678" s="18">
        <v>1</v>
      </c>
      <c r="AC678" s="18">
        <v>0</v>
      </c>
      <c r="AD678" s="18">
        <v>1</v>
      </c>
      <c r="AE678" s="18">
        <v>0</v>
      </c>
      <c r="AF678" s="18">
        <v>0</v>
      </c>
      <c r="AG678" s="6">
        <v>2</v>
      </c>
      <c r="AH678" s="6">
        <v>0</v>
      </c>
      <c r="AI678" s="6">
        <v>0</v>
      </c>
      <c r="AJ678" s="18">
        <v>0</v>
      </c>
      <c r="AK678" s="18">
        <v>0</v>
      </c>
      <c r="AL678" s="18">
        <v>0</v>
      </c>
      <c r="AM678" s="18">
        <v>0</v>
      </c>
      <c r="AN678" s="18">
        <v>1000</v>
      </c>
      <c r="AO678" s="18">
        <v>0</v>
      </c>
      <c r="AP678" s="18">
        <v>0</v>
      </c>
      <c r="AQ678" s="6">
        <v>98000050</v>
      </c>
      <c r="AR678" s="18" t="s">
        <v>138</v>
      </c>
      <c r="AS678" s="19" t="s">
        <v>139</v>
      </c>
      <c r="AT678" s="18">
        <v>0</v>
      </c>
      <c r="AU678" s="18">
        <v>0</v>
      </c>
      <c r="AV678" s="18">
        <v>0</v>
      </c>
      <c r="AW678" s="19" t="s">
        <v>140</v>
      </c>
      <c r="AX678" s="19" t="s">
        <v>138</v>
      </c>
      <c r="AY678" s="13">
        <v>0</v>
      </c>
      <c r="AZ678" s="13">
        <v>0</v>
      </c>
      <c r="BA678" s="58" t="s">
        <v>814</v>
      </c>
      <c r="BB678" s="18">
        <v>0</v>
      </c>
      <c r="BC678" s="11">
        <v>0</v>
      </c>
      <c r="BD678" s="18">
        <v>0</v>
      </c>
      <c r="BE678" s="18">
        <v>0</v>
      </c>
      <c r="BF678" s="18">
        <v>0</v>
      </c>
      <c r="BG678" s="18">
        <v>0</v>
      </c>
      <c r="BH678" s="9">
        <v>0</v>
      </c>
    </row>
    <row r="679" spans="3:60" ht="20.100000000000001" customHeight="1">
      <c r="C679" s="18">
        <v>68000006</v>
      </c>
      <c r="D679" s="19" t="s">
        <v>815</v>
      </c>
      <c r="E679" s="18">
        <v>1</v>
      </c>
      <c r="F679" s="18">
        <v>68000006</v>
      </c>
      <c r="G679" s="18">
        <v>0</v>
      </c>
      <c r="H679" s="13">
        <v>0</v>
      </c>
      <c r="I679" s="18">
        <v>1</v>
      </c>
      <c r="J679" s="18">
        <v>0</v>
      </c>
      <c r="K679" s="18">
        <v>0</v>
      </c>
      <c r="L679" s="18">
        <v>0</v>
      </c>
      <c r="M679" s="18">
        <v>0</v>
      </c>
      <c r="N679" s="18">
        <v>2</v>
      </c>
      <c r="O679" s="18">
        <v>1</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v>98000060</v>
      </c>
      <c r="AR679" s="18" t="s">
        <v>138</v>
      </c>
      <c r="AS679" s="19" t="s">
        <v>139</v>
      </c>
      <c r="AT679" s="18">
        <v>0</v>
      </c>
      <c r="AU679" s="18">
        <v>0</v>
      </c>
      <c r="AV679" s="18">
        <v>0</v>
      </c>
      <c r="AW679" s="19" t="s">
        <v>140</v>
      </c>
      <c r="AX679" s="19" t="s">
        <v>138</v>
      </c>
      <c r="AY679" s="13">
        <v>0</v>
      </c>
      <c r="AZ679" s="13">
        <v>0</v>
      </c>
      <c r="BA679" s="58" t="s">
        <v>816</v>
      </c>
      <c r="BB679" s="18">
        <v>0</v>
      </c>
      <c r="BC679" s="11">
        <v>0</v>
      </c>
      <c r="BD679" s="18">
        <v>0</v>
      </c>
      <c r="BE679" s="18">
        <v>0</v>
      </c>
      <c r="BF679" s="18">
        <v>0</v>
      </c>
      <c r="BG679" s="18">
        <v>0</v>
      </c>
      <c r="BH679" s="9">
        <v>0</v>
      </c>
    </row>
    <row r="680" spans="3:60" ht="20.100000000000001" customHeight="1">
      <c r="C680" s="18">
        <v>68000007</v>
      </c>
      <c r="D680" s="19" t="s">
        <v>265</v>
      </c>
      <c r="E680" s="18">
        <v>1</v>
      </c>
      <c r="F680" s="18">
        <v>68000007</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v>98000070</v>
      </c>
      <c r="AR680" s="18" t="s">
        <v>138</v>
      </c>
      <c r="AS680" s="19" t="s">
        <v>139</v>
      </c>
      <c r="AT680" s="18">
        <v>0</v>
      </c>
      <c r="AU680" s="18">
        <v>0</v>
      </c>
      <c r="AV680" s="18">
        <v>0</v>
      </c>
      <c r="AW680" s="19" t="s">
        <v>140</v>
      </c>
      <c r="AX680" s="19" t="s">
        <v>138</v>
      </c>
      <c r="AY680" s="13">
        <v>0</v>
      </c>
      <c r="AZ680" s="13">
        <v>0</v>
      </c>
      <c r="BA680" s="58" t="s">
        <v>817</v>
      </c>
      <c r="BB680" s="18">
        <v>0</v>
      </c>
      <c r="BC680" s="11">
        <v>0</v>
      </c>
      <c r="BD680" s="18">
        <v>0</v>
      </c>
      <c r="BE680" s="18">
        <v>0</v>
      </c>
      <c r="BF680" s="18">
        <v>0</v>
      </c>
      <c r="BG680" s="18">
        <v>0</v>
      </c>
      <c r="BH680" s="9">
        <v>0</v>
      </c>
    </row>
    <row r="681" spans="3:60" ht="20.100000000000001" customHeight="1">
      <c r="C681" s="18">
        <v>68000008</v>
      </c>
      <c r="D681" s="19" t="s">
        <v>818</v>
      </c>
      <c r="E681" s="11">
        <v>1</v>
      </c>
      <c r="F681" s="18">
        <v>68000008</v>
      </c>
      <c r="G681" s="18">
        <v>0</v>
      </c>
      <c r="H681" s="13">
        <v>0</v>
      </c>
      <c r="I681" s="18">
        <v>1</v>
      </c>
      <c r="J681" s="18">
        <v>0</v>
      </c>
      <c r="K681" s="18">
        <v>0</v>
      </c>
      <c r="L681" s="11">
        <v>0</v>
      </c>
      <c r="M681" s="11">
        <v>0</v>
      </c>
      <c r="N681" s="11">
        <v>5</v>
      </c>
      <c r="O681" s="11">
        <v>0</v>
      </c>
      <c r="P681" s="11">
        <v>0</v>
      </c>
      <c r="Q681" s="11">
        <v>0</v>
      </c>
      <c r="R681" s="6">
        <v>0</v>
      </c>
      <c r="S681" s="11">
        <v>0</v>
      </c>
      <c r="T681" s="11">
        <v>1</v>
      </c>
      <c r="U681" s="11">
        <v>2</v>
      </c>
      <c r="V681" s="11">
        <v>0</v>
      </c>
      <c r="W681" s="18">
        <v>0</v>
      </c>
      <c r="X681" s="18">
        <v>0</v>
      </c>
      <c r="Y681" s="11">
        <v>0</v>
      </c>
      <c r="Z681" s="11">
        <v>0</v>
      </c>
      <c r="AA681" s="11">
        <v>0</v>
      </c>
      <c r="AB681" s="11">
        <v>0</v>
      </c>
      <c r="AC681" s="11">
        <v>0</v>
      </c>
      <c r="AD681" s="11">
        <v>9</v>
      </c>
      <c r="AE681" s="11">
        <v>2</v>
      </c>
      <c r="AF681" s="11" t="s">
        <v>147</v>
      </c>
      <c r="AG681" s="6">
        <v>2</v>
      </c>
      <c r="AH681" s="6">
        <v>0</v>
      </c>
      <c r="AI681" s="6">
        <v>0</v>
      </c>
      <c r="AJ681" s="11">
        <v>0</v>
      </c>
      <c r="AK681" s="11">
        <v>0</v>
      </c>
      <c r="AL681" s="11">
        <v>0</v>
      </c>
      <c r="AM681" s="11">
        <v>0.5</v>
      </c>
      <c r="AN681" s="11">
        <v>3000</v>
      </c>
      <c r="AO681" s="11">
        <v>0</v>
      </c>
      <c r="AP681" s="11">
        <v>0</v>
      </c>
      <c r="AQ681" s="6">
        <v>0</v>
      </c>
      <c r="AR681" s="11" t="s">
        <v>138</v>
      </c>
      <c r="AS681" s="19" t="s">
        <v>139</v>
      </c>
      <c r="AT681" s="11">
        <v>0</v>
      </c>
      <c r="AU681" s="18">
        <v>0</v>
      </c>
      <c r="AV681" s="18">
        <v>0</v>
      </c>
      <c r="AW681" s="12" t="s">
        <v>140</v>
      </c>
      <c r="AX681" s="11" t="s">
        <v>819</v>
      </c>
      <c r="AY681" s="13">
        <v>0</v>
      </c>
      <c r="AZ681" s="13">
        <v>0</v>
      </c>
      <c r="BA681" s="58" t="s">
        <v>820</v>
      </c>
      <c r="BB681" s="11">
        <v>0</v>
      </c>
      <c r="BC681" s="11">
        <v>0</v>
      </c>
      <c r="BD681" s="11">
        <v>0</v>
      </c>
      <c r="BE681" s="11">
        <v>0</v>
      </c>
      <c r="BF681" s="11">
        <v>0</v>
      </c>
      <c r="BG681" s="11">
        <v>0</v>
      </c>
      <c r="BH681" s="9">
        <v>0</v>
      </c>
    </row>
    <row r="682" spans="3:60" ht="20.100000000000001" customHeight="1">
      <c r="C682" s="18">
        <v>68000009</v>
      </c>
      <c r="D682" s="19" t="s">
        <v>821</v>
      </c>
      <c r="E682" s="11">
        <v>1</v>
      </c>
      <c r="F682" s="18">
        <v>68000009</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147</v>
      </c>
      <c r="AG682" s="6">
        <v>2</v>
      </c>
      <c r="AH682" s="6">
        <v>0</v>
      </c>
      <c r="AI682" s="6">
        <v>0</v>
      </c>
      <c r="AJ682" s="11">
        <v>0</v>
      </c>
      <c r="AK682" s="11">
        <v>0</v>
      </c>
      <c r="AL682" s="11">
        <v>0</v>
      </c>
      <c r="AM682" s="11">
        <v>0.5</v>
      </c>
      <c r="AN682" s="11">
        <v>3000</v>
      </c>
      <c r="AO682" s="11">
        <v>0</v>
      </c>
      <c r="AP682" s="11">
        <v>0</v>
      </c>
      <c r="AQ682" s="6">
        <v>0</v>
      </c>
      <c r="AR682" s="11" t="s">
        <v>138</v>
      </c>
      <c r="AS682" s="19" t="s">
        <v>139</v>
      </c>
      <c r="AT682" s="11">
        <v>0</v>
      </c>
      <c r="AU682" s="18">
        <v>0</v>
      </c>
      <c r="AV682" s="18">
        <v>0</v>
      </c>
      <c r="AW682" s="12" t="s">
        <v>140</v>
      </c>
      <c r="AX682" s="11" t="s">
        <v>822</v>
      </c>
      <c r="AY682" s="13">
        <v>0</v>
      </c>
      <c r="AZ682" s="13">
        <v>0</v>
      </c>
      <c r="BA682" s="58" t="s">
        <v>823</v>
      </c>
      <c r="BB682" s="11">
        <v>0</v>
      </c>
      <c r="BC682" s="11">
        <v>0</v>
      </c>
      <c r="BD682" s="11">
        <v>0</v>
      </c>
      <c r="BE682" s="11">
        <v>0</v>
      </c>
      <c r="BF682" s="11">
        <v>0</v>
      </c>
      <c r="BG682" s="11">
        <v>0</v>
      </c>
      <c r="BH682" s="9">
        <v>0</v>
      </c>
    </row>
    <row r="683" spans="3:60" ht="20.100000000000001" customHeight="1">
      <c r="C683" s="18">
        <v>68000010</v>
      </c>
      <c r="D683" s="19" t="s">
        <v>824</v>
      </c>
      <c r="E683" s="18">
        <v>1</v>
      </c>
      <c r="F683" s="18">
        <v>68000010</v>
      </c>
      <c r="G683" s="18">
        <v>0</v>
      </c>
      <c r="H683" s="13">
        <v>0</v>
      </c>
      <c r="I683" s="18">
        <v>1</v>
      </c>
      <c r="J683" s="18">
        <v>0</v>
      </c>
      <c r="K683" s="18">
        <v>0</v>
      </c>
      <c r="L683" s="18">
        <v>0</v>
      </c>
      <c r="M683" s="18">
        <v>0</v>
      </c>
      <c r="N683" s="18">
        <v>5</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v>0</v>
      </c>
      <c r="AR683" s="18" t="s">
        <v>138</v>
      </c>
      <c r="AS683" s="19" t="s">
        <v>139</v>
      </c>
      <c r="AT683" s="18">
        <v>0</v>
      </c>
      <c r="AU683" s="18">
        <v>0</v>
      </c>
      <c r="AV683" s="18">
        <v>0</v>
      </c>
      <c r="AW683" s="19" t="s">
        <v>140</v>
      </c>
      <c r="AX683" s="19" t="s">
        <v>825</v>
      </c>
      <c r="AY683" s="13">
        <v>0</v>
      </c>
      <c r="AZ683" s="13">
        <v>0</v>
      </c>
      <c r="BA683" s="58" t="s">
        <v>826</v>
      </c>
      <c r="BB683" s="18">
        <v>0</v>
      </c>
      <c r="BC683" s="11">
        <v>0</v>
      </c>
      <c r="BD683" s="18">
        <v>0</v>
      </c>
      <c r="BE683" s="18">
        <v>0</v>
      </c>
      <c r="BF683" s="18">
        <v>0</v>
      </c>
      <c r="BG683" s="18">
        <v>0</v>
      </c>
      <c r="BH683" s="9">
        <v>0</v>
      </c>
    </row>
    <row r="684" spans="3:60" ht="20.100000000000001" customHeight="1">
      <c r="C684" s="18">
        <v>68000011</v>
      </c>
      <c r="D684" s="19" t="s">
        <v>827</v>
      </c>
      <c r="E684" s="18">
        <v>1</v>
      </c>
      <c r="F684" s="18">
        <v>68000011</v>
      </c>
      <c r="G684" s="18">
        <v>0</v>
      </c>
      <c r="H684" s="13">
        <v>0</v>
      </c>
      <c r="I684" s="18">
        <v>1</v>
      </c>
      <c r="J684" s="18">
        <v>0</v>
      </c>
      <c r="K684" s="18">
        <v>0</v>
      </c>
      <c r="L684" s="18">
        <v>0</v>
      </c>
      <c r="M684" s="18">
        <v>0</v>
      </c>
      <c r="N684" s="18">
        <v>2</v>
      </c>
      <c r="O684" s="18">
        <v>1</v>
      </c>
      <c r="P684" s="18">
        <v>0.05</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v>98000080</v>
      </c>
      <c r="AR684" s="18" t="s">
        <v>138</v>
      </c>
      <c r="AS684" s="19" t="s">
        <v>139</v>
      </c>
      <c r="AT684" s="18">
        <v>0</v>
      </c>
      <c r="AU684" s="18">
        <v>0</v>
      </c>
      <c r="AV684" s="18">
        <v>0</v>
      </c>
      <c r="AW684" s="19" t="s">
        <v>140</v>
      </c>
      <c r="AX684" s="19" t="s">
        <v>138</v>
      </c>
      <c r="AY684" s="13">
        <v>0</v>
      </c>
      <c r="AZ684" s="13">
        <v>0</v>
      </c>
      <c r="BA684" s="58" t="s">
        <v>828</v>
      </c>
      <c r="BB684" s="18">
        <v>0</v>
      </c>
      <c r="BC684" s="11">
        <v>0</v>
      </c>
      <c r="BD684" s="18">
        <v>0</v>
      </c>
      <c r="BE684" s="18">
        <v>0</v>
      </c>
      <c r="BF684" s="18">
        <v>0</v>
      </c>
      <c r="BG684" s="18">
        <v>0</v>
      </c>
      <c r="BH684" s="9">
        <v>0</v>
      </c>
    </row>
    <row r="685" spans="3:60" ht="20.100000000000001" customHeight="1">
      <c r="C685" s="18">
        <v>68000012</v>
      </c>
      <c r="D685" s="19" t="s">
        <v>829</v>
      </c>
      <c r="E685" s="18">
        <v>1</v>
      </c>
      <c r="F685" s="18">
        <v>68000012</v>
      </c>
      <c r="G685" s="18">
        <v>0</v>
      </c>
      <c r="H685" s="13">
        <v>0</v>
      </c>
      <c r="I685" s="18">
        <v>1</v>
      </c>
      <c r="J685" s="18">
        <v>0</v>
      </c>
      <c r="K685" s="18">
        <v>0</v>
      </c>
      <c r="L685" s="18">
        <v>0</v>
      </c>
      <c r="M685" s="18">
        <v>0</v>
      </c>
      <c r="N685" s="18">
        <v>5</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830</v>
      </c>
      <c r="AY685" s="13">
        <v>0</v>
      </c>
      <c r="AZ685" s="13">
        <v>0</v>
      </c>
      <c r="BA685" s="58" t="s">
        <v>831</v>
      </c>
      <c r="BB685" s="18">
        <v>0</v>
      </c>
      <c r="BC685" s="11">
        <v>0</v>
      </c>
      <c r="BD685" s="18">
        <v>0</v>
      </c>
      <c r="BE685" s="18">
        <v>0</v>
      </c>
      <c r="BF685" s="18">
        <v>0</v>
      </c>
      <c r="BG685" s="18">
        <v>0</v>
      </c>
      <c r="BH685" s="9">
        <v>0</v>
      </c>
    </row>
    <row r="686" spans="3:60" ht="20.100000000000001" customHeight="1">
      <c r="C686" s="18">
        <v>68000013</v>
      </c>
      <c r="D686" s="19" t="s">
        <v>832</v>
      </c>
      <c r="E686" s="18">
        <v>1</v>
      </c>
      <c r="F686" s="18">
        <v>68000013</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833</v>
      </c>
      <c r="AY686" s="13">
        <v>0</v>
      </c>
      <c r="AZ686" s="13">
        <v>0</v>
      </c>
      <c r="BA686" s="58" t="s">
        <v>834</v>
      </c>
      <c r="BB686" s="18">
        <v>0</v>
      </c>
      <c r="BC686" s="11">
        <v>0</v>
      </c>
      <c r="BD686" s="18">
        <v>0</v>
      </c>
      <c r="BE686" s="18">
        <v>0</v>
      </c>
      <c r="BF686" s="18">
        <v>0</v>
      </c>
      <c r="BG686" s="18">
        <v>0</v>
      </c>
      <c r="BH686" s="9">
        <v>0</v>
      </c>
    </row>
    <row r="687" spans="3:60" ht="20.100000000000001" customHeight="1">
      <c r="C687" s="18">
        <v>68000014</v>
      </c>
      <c r="D687" s="19" t="s">
        <v>835</v>
      </c>
      <c r="E687" s="18">
        <v>1</v>
      </c>
      <c r="F687" s="18">
        <v>68000014</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836</v>
      </c>
      <c r="AY687" s="13">
        <v>0</v>
      </c>
      <c r="AZ687" s="13">
        <v>0</v>
      </c>
      <c r="BA687" s="58" t="s">
        <v>837</v>
      </c>
      <c r="BB687" s="18">
        <v>0</v>
      </c>
      <c r="BC687" s="11">
        <v>0</v>
      </c>
      <c r="BD687" s="18">
        <v>0</v>
      </c>
      <c r="BE687" s="18">
        <v>0</v>
      </c>
      <c r="BF687" s="18">
        <v>0</v>
      </c>
      <c r="BG687" s="18">
        <v>0</v>
      </c>
      <c r="BH687" s="9">
        <v>0</v>
      </c>
    </row>
    <row r="688" spans="3:60" ht="20.100000000000001" customHeight="1">
      <c r="C688" s="18">
        <v>68000015</v>
      </c>
      <c r="D688" s="19" t="s">
        <v>838</v>
      </c>
      <c r="E688" s="18">
        <v>1</v>
      </c>
      <c r="F688" s="18">
        <v>68000015</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839</v>
      </c>
      <c r="AY688" s="13">
        <v>0</v>
      </c>
      <c r="AZ688" s="13">
        <v>0</v>
      </c>
      <c r="BA688" s="58" t="s">
        <v>840</v>
      </c>
      <c r="BB688" s="18">
        <v>0</v>
      </c>
      <c r="BC688" s="11">
        <v>0</v>
      </c>
      <c r="BD688" s="18">
        <v>0</v>
      </c>
      <c r="BE688" s="18">
        <v>0</v>
      </c>
      <c r="BF688" s="18">
        <v>0</v>
      </c>
      <c r="BG688" s="18">
        <v>0</v>
      </c>
      <c r="BH688" s="9">
        <v>0</v>
      </c>
    </row>
    <row r="689" spans="3:60" ht="20.100000000000001" customHeight="1">
      <c r="C689" s="18">
        <v>68000016</v>
      </c>
      <c r="D689" s="19" t="s">
        <v>841</v>
      </c>
      <c r="E689" s="18">
        <v>1</v>
      </c>
      <c r="F689" s="18">
        <v>68000016</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842</v>
      </c>
      <c r="AY689" s="13">
        <v>0</v>
      </c>
      <c r="AZ689" s="13">
        <v>0</v>
      </c>
      <c r="BA689" s="58" t="s">
        <v>843</v>
      </c>
      <c r="BB689" s="18">
        <v>0</v>
      </c>
      <c r="BC689" s="11">
        <v>0</v>
      </c>
      <c r="BD689" s="18">
        <v>0</v>
      </c>
      <c r="BE689" s="18">
        <v>0</v>
      </c>
      <c r="BF689" s="18">
        <v>0</v>
      </c>
      <c r="BG689" s="18">
        <v>0</v>
      </c>
      <c r="BH689" s="9">
        <v>0</v>
      </c>
    </row>
    <row r="690" spans="3:60" ht="20.100000000000001" customHeight="1">
      <c r="C690" s="18">
        <v>68000017</v>
      </c>
      <c r="D690" s="19" t="s">
        <v>844</v>
      </c>
      <c r="E690" s="18">
        <v>1</v>
      </c>
      <c r="F690" s="18">
        <v>68000017</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845</v>
      </c>
      <c r="AY690" s="13">
        <v>0</v>
      </c>
      <c r="AZ690" s="13">
        <v>0</v>
      </c>
      <c r="BA690" s="58" t="s">
        <v>846</v>
      </c>
      <c r="BB690" s="18">
        <v>0</v>
      </c>
      <c r="BC690" s="11">
        <v>0</v>
      </c>
      <c r="BD690" s="18">
        <v>0</v>
      </c>
      <c r="BE690" s="18">
        <v>0</v>
      </c>
      <c r="BF690" s="18">
        <v>0</v>
      </c>
      <c r="BG690" s="18">
        <v>0</v>
      </c>
      <c r="BH690" s="9">
        <v>0</v>
      </c>
    </row>
    <row r="691" spans="3:60" ht="20.100000000000001" customHeight="1">
      <c r="C691" s="18">
        <v>68000101</v>
      </c>
      <c r="D691" s="19" t="s">
        <v>847</v>
      </c>
      <c r="E691" s="18">
        <v>1</v>
      </c>
      <c r="F691" s="18">
        <v>68000101</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6"/>
      <c r="AR691" s="18" t="s">
        <v>138</v>
      </c>
      <c r="AS691" s="19" t="s">
        <v>139</v>
      </c>
      <c r="AT691" s="18">
        <v>0</v>
      </c>
      <c r="AU691" s="18">
        <v>0</v>
      </c>
      <c r="AV691" s="18">
        <v>0</v>
      </c>
      <c r="AW691" s="19" t="s">
        <v>140</v>
      </c>
      <c r="AX691" s="19" t="s">
        <v>848</v>
      </c>
      <c r="AY691" s="13">
        <v>0</v>
      </c>
      <c r="AZ691" s="13">
        <v>0</v>
      </c>
      <c r="BA691" s="58" t="s">
        <v>849</v>
      </c>
      <c r="BB691" s="18">
        <v>0</v>
      </c>
      <c r="BC691" s="11">
        <v>0</v>
      </c>
      <c r="BD691" s="18">
        <v>0</v>
      </c>
      <c r="BE691" s="18">
        <v>0</v>
      </c>
      <c r="BF691" s="18">
        <v>0</v>
      </c>
      <c r="BG691" s="18">
        <v>0</v>
      </c>
      <c r="BH691" s="9">
        <v>0</v>
      </c>
    </row>
    <row r="692" spans="3:60" ht="20.100000000000001" customHeight="1">
      <c r="C692" s="18">
        <v>68000102</v>
      </c>
      <c r="D692" s="19" t="s">
        <v>850</v>
      </c>
      <c r="E692" s="18">
        <v>1</v>
      </c>
      <c r="F692" s="18">
        <v>68000102</v>
      </c>
      <c r="G692" s="18">
        <v>0</v>
      </c>
      <c r="H692" s="13">
        <v>0</v>
      </c>
      <c r="I692" s="18">
        <v>1</v>
      </c>
      <c r="J692" s="18">
        <v>0</v>
      </c>
      <c r="K692" s="18">
        <v>0</v>
      </c>
      <c r="L692" s="18">
        <v>0</v>
      </c>
      <c r="M692" s="18">
        <v>0</v>
      </c>
      <c r="N692" s="18">
        <v>2</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6"/>
      <c r="AR692" s="18" t="s">
        <v>138</v>
      </c>
      <c r="AS692" s="19" t="s">
        <v>139</v>
      </c>
      <c r="AT692" s="18">
        <v>0</v>
      </c>
      <c r="AU692" s="18">
        <v>0</v>
      </c>
      <c r="AV692" s="18">
        <v>0</v>
      </c>
      <c r="AW692" s="19" t="s">
        <v>140</v>
      </c>
      <c r="AX692" s="19" t="s">
        <v>138</v>
      </c>
      <c r="AY692" s="13">
        <v>0</v>
      </c>
      <c r="AZ692" s="13">
        <v>0</v>
      </c>
      <c r="BA692" s="58" t="s">
        <v>851</v>
      </c>
      <c r="BB692" s="18">
        <v>0</v>
      </c>
      <c r="BC692" s="11">
        <v>0</v>
      </c>
      <c r="BD692" s="18">
        <v>0</v>
      </c>
      <c r="BE692" s="18">
        <v>0</v>
      </c>
      <c r="BF692" s="18">
        <v>0</v>
      </c>
      <c r="BG692" s="18">
        <v>0</v>
      </c>
      <c r="BH692" s="9">
        <v>0</v>
      </c>
    </row>
    <row r="693" spans="3:60" ht="20.100000000000001" customHeight="1">
      <c r="C693" s="18">
        <v>68000103</v>
      </c>
      <c r="D693" s="19" t="s">
        <v>852</v>
      </c>
      <c r="E693" s="18">
        <v>1</v>
      </c>
      <c r="F693" s="18">
        <v>68000103</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18">
        <v>0</v>
      </c>
      <c r="AK693" s="18">
        <v>0</v>
      </c>
      <c r="AL693" s="18">
        <v>0</v>
      </c>
      <c r="AM693" s="18">
        <v>0</v>
      </c>
      <c r="AN693" s="18">
        <v>1000</v>
      </c>
      <c r="AO693" s="18">
        <v>0</v>
      </c>
      <c r="AP693" s="18">
        <v>0</v>
      </c>
      <c r="AQ693" s="6"/>
      <c r="AR693" s="18" t="s">
        <v>138</v>
      </c>
      <c r="AS693" s="19" t="s">
        <v>139</v>
      </c>
      <c r="AT693" s="18">
        <v>0</v>
      </c>
      <c r="AU693" s="18">
        <v>0</v>
      </c>
      <c r="AV693" s="18">
        <v>0</v>
      </c>
      <c r="AW693" s="19" t="s">
        <v>140</v>
      </c>
      <c r="AX693" s="19" t="s">
        <v>138</v>
      </c>
      <c r="AY693" s="13">
        <v>0</v>
      </c>
      <c r="AZ693" s="13">
        <v>0</v>
      </c>
      <c r="BA693" s="58" t="s">
        <v>853</v>
      </c>
      <c r="BB693" s="18">
        <v>0</v>
      </c>
      <c r="BC693" s="11">
        <v>0</v>
      </c>
      <c r="BD693" s="18">
        <v>0</v>
      </c>
      <c r="BE693" s="18">
        <v>0</v>
      </c>
      <c r="BF693" s="18">
        <v>0</v>
      </c>
      <c r="BG693" s="18">
        <v>0</v>
      </c>
      <c r="BH693" s="9">
        <v>0</v>
      </c>
    </row>
    <row r="694" spans="3:60" ht="20.100000000000001" customHeight="1">
      <c r="C694" s="18">
        <v>68000104</v>
      </c>
      <c r="D694" s="19" t="s">
        <v>854</v>
      </c>
      <c r="E694" s="18">
        <v>1</v>
      </c>
      <c r="F694" s="18">
        <v>68000104</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855</v>
      </c>
      <c r="BB694" s="18">
        <v>0</v>
      </c>
      <c r="BC694" s="11">
        <v>0</v>
      </c>
      <c r="BD694" s="18">
        <v>0</v>
      </c>
      <c r="BE694" s="18">
        <v>0</v>
      </c>
      <c r="BF694" s="18">
        <v>0</v>
      </c>
      <c r="BG694" s="18">
        <v>0</v>
      </c>
      <c r="BH694" s="9">
        <v>0</v>
      </c>
    </row>
    <row r="695" spans="3:60" ht="20.100000000000001" customHeight="1">
      <c r="C695" s="18">
        <v>68000105</v>
      </c>
      <c r="D695" s="19" t="s">
        <v>856</v>
      </c>
      <c r="E695" s="18">
        <v>1</v>
      </c>
      <c r="F695" s="18">
        <v>68000105</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18">
        <v>0</v>
      </c>
      <c r="AK695" s="18">
        <v>0</v>
      </c>
      <c r="AL695" s="18">
        <v>0</v>
      </c>
      <c r="AM695" s="18">
        <v>0</v>
      </c>
      <c r="AN695" s="18">
        <v>1000</v>
      </c>
      <c r="AO695" s="18">
        <v>0</v>
      </c>
      <c r="AP695" s="18">
        <v>0</v>
      </c>
      <c r="AQ695" s="6"/>
      <c r="AR695" s="18" t="s">
        <v>138</v>
      </c>
      <c r="AS695" s="19" t="s">
        <v>139</v>
      </c>
      <c r="AT695" s="18">
        <v>0</v>
      </c>
      <c r="AU695" s="18">
        <v>0</v>
      </c>
      <c r="AV695" s="18">
        <v>0</v>
      </c>
      <c r="AW695" s="19" t="s">
        <v>140</v>
      </c>
      <c r="AX695" s="19" t="s">
        <v>138</v>
      </c>
      <c r="AY695" s="13">
        <v>0</v>
      </c>
      <c r="AZ695" s="13">
        <v>0</v>
      </c>
      <c r="BA695" s="58" t="s">
        <v>857</v>
      </c>
      <c r="BB695" s="18">
        <v>0</v>
      </c>
      <c r="BC695" s="11">
        <v>0</v>
      </c>
      <c r="BD695" s="18">
        <v>0</v>
      </c>
      <c r="BE695" s="18">
        <v>0</v>
      </c>
      <c r="BF695" s="18">
        <v>0</v>
      </c>
      <c r="BG695" s="18">
        <v>0</v>
      </c>
      <c r="BH695" s="9">
        <v>0</v>
      </c>
    </row>
    <row r="696" spans="3:60" ht="20.100000000000001" customHeight="1">
      <c r="C696" s="18">
        <v>68000106</v>
      </c>
      <c r="D696" s="19" t="s">
        <v>858</v>
      </c>
      <c r="E696" s="18">
        <v>1</v>
      </c>
      <c r="F696" s="18">
        <v>68000106</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6"/>
      <c r="AR696" s="18" t="s">
        <v>138</v>
      </c>
      <c r="AS696" s="19" t="s">
        <v>139</v>
      </c>
      <c r="AT696" s="18">
        <v>0</v>
      </c>
      <c r="AU696" s="18">
        <v>0</v>
      </c>
      <c r="AV696" s="18">
        <v>0</v>
      </c>
      <c r="AW696" s="19" t="s">
        <v>140</v>
      </c>
      <c r="AX696" s="19" t="s">
        <v>138</v>
      </c>
      <c r="AY696" s="13">
        <v>0</v>
      </c>
      <c r="AZ696" s="13">
        <v>0</v>
      </c>
      <c r="BA696" s="58" t="s">
        <v>859</v>
      </c>
      <c r="BB696" s="18">
        <v>0</v>
      </c>
      <c r="BC696" s="11">
        <v>0</v>
      </c>
      <c r="BD696" s="18">
        <v>0</v>
      </c>
      <c r="BE696" s="18">
        <v>0</v>
      </c>
      <c r="BF696" s="18">
        <v>0</v>
      </c>
      <c r="BG696" s="18">
        <v>0</v>
      </c>
      <c r="BH696" s="9">
        <v>0</v>
      </c>
    </row>
    <row r="697" spans="3:60" ht="20.100000000000001" customHeight="1">
      <c r="C697" s="18">
        <v>68000107</v>
      </c>
      <c r="D697" s="19" t="s">
        <v>860</v>
      </c>
      <c r="E697" s="18">
        <v>1</v>
      </c>
      <c r="F697" s="18">
        <v>68000107</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18">
        <v>0</v>
      </c>
      <c r="AK697" s="18">
        <v>0</v>
      </c>
      <c r="AL697" s="18">
        <v>0</v>
      </c>
      <c r="AM697" s="18">
        <v>0</v>
      </c>
      <c r="AN697" s="18">
        <v>1000</v>
      </c>
      <c r="AO697" s="18">
        <v>0</v>
      </c>
      <c r="AP697" s="18">
        <v>0</v>
      </c>
      <c r="AQ697" s="6"/>
      <c r="AR697" s="18" t="s">
        <v>138</v>
      </c>
      <c r="AS697" s="19" t="s">
        <v>139</v>
      </c>
      <c r="AT697" s="18">
        <v>0</v>
      </c>
      <c r="AU697" s="18">
        <v>0</v>
      </c>
      <c r="AV697" s="18">
        <v>0</v>
      </c>
      <c r="AW697" s="19" t="s">
        <v>140</v>
      </c>
      <c r="AX697" s="19" t="s">
        <v>138</v>
      </c>
      <c r="AY697" s="13">
        <v>0</v>
      </c>
      <c r="AZ697" s="13">
        <v>0</v>
      </c>
      <c r="BA697" s="58" t="s">
        <v>861</v>
      </c>
      <c r="BB697" s="18">
        <v>0</v>
      </c>
      <c r="BC697" s="11">
        <v>0</v>
      </c>
      <c r="BD697" s="18">
        <v>0</v>
      </c>
      <c r="BE697" s="18">
        <v>0</v>
      </c>
      <c r="BF697" s="18">
        <v>0</v>
      </c>
      <c r="BG697" s="18">
        <v>0</v>
      </c>
      <c r="BH697" s="9">
        <v>0</v>
      </c>
    </row>
    <row r="698" spans="3:60" ht="20.100000000000001" customHeight="1">
      <c r="C698" s="18">
        <v>68000108</v>
      </c>
      <c r="D698" s="19" t="s">
        <v>862</v>
      </c>
      <c r="E698" s="18">
        <v>1</v>
      </c>
      <c r="F698" s="18">
        <v>68000108</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6"/>
      <c r="AR698" s="18" t="s">
        <v>138</v>
      </c>
      <c r="AS698" s="19" t="s">
        <v>139</v>
      </c>
      <c r="AT698" s="18">
        <v>0</v>
      </c>
      <c r="AU698" s="18">
        <v>0</v>
      </c>
      <c r="AV698" s="18">
        <v>0</v>
      </c>
      <c r="AW698" s="19" t="s">
        <v>140</v>
      </c>
      <c r="AX698" s="19" t="s">
        <v>138</v>
      </c>
      <c r="AY698" s="13">
        <v>0</v>
      </c>
      <c r="AZ698" s="13">
        <v>0</v>
      </c>
      <c r="BA698" s="58" t="s">
        <v>863</v>
      </c>
      <c r="BB698" s="18">
        <v>0</v>
      </c>
      <c r="BC698" s="11">
        <v>0</v>
      </c>
      <c r="BD698" s="18">
        <v>0</v>
      </c>
      <c r="BE698" s="18">
        <v>0</v>
      </c>
      <c r="BF698" s="18">
        <v>0</v>
      </c>
      <c r="BG698" s="18">
        <v>0</v>
      </c>
      <c r="BH698" s="9">
        <v>0</v>
      </c>
    </row>
    <row r="699" spans="3:60" ht="20.100000000000001" customHeight="1">
      <c r="C699" s="18">
        <v>68000109</v>
      </c>
      <c r="D699" s="19" t="s">
        <v>864</v>
      </c>
      <c r="E699" s="18">
        <v>1</v>
      </c>
      <c r="F699" s="18">
        <v>68000109</v>
      </c>
      <c r="G699" s="18">
        <v>0</v>
      </c>
      <c r="H699" s="13">
        <v>0</v>
      </c>
      <c r="I699" s="18">
        <v>1</v>
      </c>
      <c r="J699" s="18">
        <v>0</v>
      </c>
      <c r="K699" s="18">
        <v>0</v>
      </c>
      <c r="L699" s="18">
        <v>0</v>
      </c>
      <c r="M699" s="18">
        <v>0</v>
      </c>
      <c r="N699" s="18">
        <v>5</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18">
        <v>0</v>
      </c>
      <c r="AK699" s="18">
        <v>0</v>
      </c>
      <c r="AL699" s="18">
        <v>0</v>
      </c>
      <c r="AM699" s="18">
        <v>0</v>
      </c>
      <c r="AN699" s="18">
        <v>1000</v>
      </c>
      <c r="AO699" s="18">
        <v>0</v>
      </c>
      <c r="AP699" s="18">
        <v>0</v>
      </c>
      <c r="AQ699" s="6"/>
      <c r="AR699" s="18" t="s">
        <v>138</v>
      </c>
      <c r="AS699" s="19" t="s">
        <v>139</v>
      </c>
      <c r="AT699" s="18">
        <v>0</v>
      </c>
      <c r="AU699" s="18">
        <v>0</v>
      </c>
      <c r="AV699" s="18">
        <v>0</v>
      </c>
      <c r="AW699" s="19" t="s">
        <v>140</v>
      </c>
      <c r="AX699" s="19" t="s">
        <v>865</v>
      </c>
      <c r="AY699" s="13">
        <v>0</v>
      </c>
      <c r="AZ699" s="13">
        <v>0</v>
      </c>
      <c r="BA699" s="58" t="s">
        <v>866</v>
      </c>
      <c r="BB699" s="18">
        <v>0</v>
      </c>
      <c r="BC699" s="11">
        <v>0</v>
      </c>
      <c r="BD699" s="18">
        <v>0</v>
      </c>
      <c r="BE699" s="18">
        <v>0</v>
      </c>
      <c r="BF699" s="18">
        <v>0</v>
      </c>
      <c r="BG699" s="18">
        <v>0</v>
      </c>
      <c r="BH699" s="9">
        <v>0</v>
      </c>
    </row>
    <row r="700" spans="3:60" ht="20.100000000000001" customHeight="1">
      <c r="C700" s="18">
        <v>68000110</v>
      </c>
      <c r="D700" s="19" t="s">
        <v>867</v>
      </c>
      <c r="E700" s="18">
        <v>1</v>
      </c>
      <c r="F700" s="18">
        <v>68000110</v>
      </c>
      <c r="G700" s="18">
        <v>0</v>
      </c>
      <c r="H700" s="13">
        <v>0</v>
      </c>
      <c r="I700" s="18">
        <v>1</v>
      </c>
      <c r="J700" s="18">
        <v>0</v>
      </c>
      <c r="K700" s="18">
        <v>0</v>
      </c>
      <c r="L700" s="18">
        <v>0</v>
      </c>
      <c r="M700" s="18">
        <v>0</v>
      </c>
      <c r="N700" s="18">
        <v>2</v>
      </c>
      <c r="O700" s="18">
        <v>1</v>
      </c>
      <c r="P700" s="18">
        <v>0.05</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18">
        <v>0</v>
      </c>
      <c r="AK700" s="18">
        <v>0</v>
      </c>
      <c r="AL700" s="18">
        <v>0</v>
      </c>
      <c r="AM700" s="18">
        <v>0</v>
      </c>
      <c r="AN700" s="18">
        <v>1000</v>
      </c>
      <c r="AO700" s="18">
        <v>0</v>
      </c>
      <c r="AP700" s="18">
        <v>0</v>
      </c>
      <c r="AQ700" s="89" t="s">
        <v>868</v>
      </c>
      <c r="AR700" s="18" t="s">
        <v>138</v>
      </c>
      <c r="AS700" s="19" t="s">
        <v>139</v>
      </c>
      <c r="AT700" s="18">
        <v>0</v>
      </c>
      <c r="AU700" s="18">
        <v>0</v>
      </c>
      <c r="AV700" s="18">
        <v>0</v>
      </c>
      <c r="AW700" s="19" t="s">
        <v>140</v>
      </c>
      <c r="AX700" s="19" t="s">
        <v>138</v>
      </c>
      <c r="AY700" s="13">
        <v>0</v>
      </c>
      <c r="AZ700" s="13">
        <v>0</v>
      </c>
      <c r="BA700" s="58" t="s">
        <v>869</v>
      </c>
      <c r="BB700" s="18">
        <v>0</v>
      </c>
      <c r="BC700" s="11">
        <v>0</v>
      </c>
      <c r="BD700" s="18">
        <v>0</v>
      </c>
      <c r="BE700" s="18">
        <v>0</v>
      </c>
      <c r="BF700" s="18">
        <v>0</v>
      </c>
      <c r="BG700" s="18">
        <v>0</v>
      </c>
      <c r="BH700" s="9">
        <v>0</v>
      </c>
    </row>
    <row r="701" spans="3:60" ht="20.100000000000001" customHeight="1">
      <c r="C701" s="18">
        <v>68000111</v>
      </c>
      <c r="D701" s="19" t="s">
        <v>870</v>
      </c>
      <c r="E701" s="18">
        <v>1</v>
      </c>
      <c r="F701" s="18">
        <v>68000111</v>
      </c>
      <c r="G701" s="18">
        <v>0</v>
      </c>
      <c r="H701" s="13">
        <v>0</v>
      </c>
      <c r="I701" s="18">
        <v>1</v>
      </c>
      <c r="J701" s="18">
        <v>0</v>
      </c>
      <c r="K701" s="18">
        <v>0</v>
      </c>
      <c r="L701" s="18">
        <v>0</v>
      </c>
      <c r="M701" s="18">
        <v>0</v>
      </c>
      <c r="N701" s="18">
        <v>2</v>
      </c>
      <c r="O701" s="18">
        <v>3</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89" t="s">
        <v>868</v>
      </c>
      <c r="AR701" s="18" t="s">
        <v>138</v>
      </c>
      <c r="AS701" s="19" t="s">
        <v>139</v>
      </c>
      <c r="AT701" s="18">
        <v>0</v>
      </c>
      <c r="AU701" s="18">
        <v>0</v>
      </c>
      <c r="AV701" s="18">
        <v>0</v>
      </c>
      <c r="AW701" s="19" t="s">
        <v>140</v>
      </c>
      <c r="AX701" s="19" t="s">
        <v>138</v>
      </c>
      <c r="AY701" s="13">
        <v>0</v>
      </c>
      <c r="AZ701" s="13">
        <v>0</v>
      </c>
      <c r="BA701" s="58" t="s">
        <v>871</v>
      </c>
      <c r="BB701" s="18">
        <v>0</v>
      </c>
      <c r="BC701" s="11">
        <v>0</v>
      </c>
      <c r="BD701" s="18">
        <v>0</v>
      </c>
      <c r="BE701" s="18">
        <v>0</v>
      </c>
      <c r="BF701" s="18">
        <v>0</v>
      </c>
      <c r="BG701" s="18">
        <v>0</v>
      </c>
      <c r="BH701" s="9">
        <v>0</v>
      </c>
    </row>
    <row r="702" spans="3:60" ht="20.100000000000001" customHeight="1">
      <c r="C702" s="18">
        <v>68000112</v>
      </c>
      <c r="D702" s="19" t="s">
        <v>872</v>
      </c>
      <c r="E702" s="18">
        <v>1</v>
      </c>
      <c r="F702" s="18">
        <v>68000112</v>
      </c>
      <c r="G702" s="18">
        <v>0</v>
      </c>
      <c r="H702" s="13">
        <v>0</v>
      </c>
      <c r="I702" s="18">
        <v>1</v>
      </c>
      <c r="J702" s="18">
        <v>0</v>
      </c>
      <c r="K702" s="18">
        <v>0</v>
      </c>
      <c r="L702" s="18">
        <v>0</v>
      </c>
      <c r="M702" s="18">
        <v>0</v>
      </c>
      <c r="N702" s="18">
        <v>2</v>
      </c>
      <c r="O702" s="18">
        <v>2</v>
      </c>
      <c r="P702" s="18">
        <v>0.5</v>
      </c>
      <c r="Q702" s="18">
        <v>0</v>
      </c>
      <c r="R702" s="6">
        <v>0</v>
      </c>
      <c r="S702" s="13">
        <v>0</v>
      </c>
      <c r="T702" s="11">
        <v>1</v>
      </c>
      <c r="U702" s="18">
        <v>2</v>
      </c>
      <c r="V702" s="18">
        <v>0</v>
      </c>
      <c r="W702" s="18">
        <v>0</v>
      </c>
      <c r="X702" s="18">
        <v>0</v>
      </c>
      <c r="Y702" s="18">
        <v>0</v>
      </c>
      <c r="Z702" s="18">
        <v>0</v>
      </c>
      <c r="AA702" s="18">
        <v>0</v>
      </c>
      <c r="AB702" s="18">
        <v>1</v>
      </c>
      <c r="AC702" s="18">
        <v>0</v>
      </c>
      <c r="AD702" s="18">
        <v>30</v>
      </c>
      <c r="AE702" s="18">
        <v>0</v>
      </c>
      <c r="AF702" s="18">
        <v>0</v>
      </c>
      <c r="AG702" s="6">
        <v>2</v>
      </c>
      <c r="AH702" s="6">
        <v>0</v>
      </c>
      <c r="AI702" s="6">
        <v>0</v>
      </c>
      <c r="AJ702" s="18">
        <v>0</v>
      </c>
      <c r="AK702" s="18">
        <v>0</v>
      </c>
      <c r="AL702" s="18">
        <v>0</v>
      </c>
      <c r="AM702" s="18">
        <v>0</v>
      </c>
      <c r="AN702" s="18">
        <v>1000</v>
      </c>
      <c r="AO702" s="18">
        <v>0</v>
      </c>
      <c r="AP702" s="18">
        <v>0</v>
      </c>
      <c r="AQ702" s="89" t="s">
        <v>868</v>
      </c>
      <c r="AR702" s="18" t="s">
        <v>138</v>
      </c>
      <c r="AS702" s="19" t="s">
        <v>139</v>
      </c>
      <c r="AT702" s="18">
        <v>0</v>
      </c>
      <c r="AU702" s="18">
        <v>0</v>
      </c>
      <c r="AV702" s="18">
        <v>0</v>
      </c>
      <c r="AW702" s="19" t="s">
        <v>140</v>
      </c>
      <c r="AX702" s="19" t="s">
        <v>138</v>
      </c>
      <c r="AY702" s="13">
        <v>0</v>
      </c>
      <c r="AZ702" s="13">
        <v>0</v>
      </c>
      <c r="BA702" s="58" t="s">
        <v>873</v>
      </c>
      <c r="BB702" s="18">
        <v>0</v>
      </c>
      <c r="BC702" s="11">
        <v>0</v>
      </c>
      <c r="BD702" s="18">
        <v>0</v>
      </c>
      <c r="BE702" s="18">
        <v>0</v>
      </c>
      <c r="BF702" s="18">
        <v>0</v>
      </c>
      <c r="BG702" s="18">
        <v>0</v>
      </c>
      <c r="BH702" s="9">
        <v>0</v>
      </c>
    </row>
    <row r="703" spans="3:60" ht="20.100000000000001" customHeight="1">
      <c r="C703" s="18">
        <v>68000113</v>
      </c>
      <c r="D703" s="19" t="s">
        <v>874</v>
      </c>
      <c r="E703" s="18">
        <v>1</v>
      </c>
      <c r="F703" s="18">
        <v>68000113</v>
      </c>
      <c r="G703" s="18">
        <v>0</v>
      </c>
      <c r="H703" s="13">
        <v>0</v>
      </c>
      <c r="I703" s="18">
        <v>1</v>
      </c>
      <c r="J703" s="18">
        <v>0</v>
      </c>
      <c r="K703" s="18">
        <v>0</v>
      </c>
      <c r="L703" s="18">
        <v>0</v>
      </c>
      <c r="M703" s="18">
        <v>0</v>
      </c>
      <c r="N703" s="18">
        <v>2</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18">
        <v>0</v>
      </c>
      <c r="AK703" s="18">
        <v>0</v>
      </c>
      <c r="AL703" s="18">
        <v>0</v>
      </c>
      <c r="AM703" s="18">
        <v>0</v>
      </c>
      <c r="AN703" s="18">
        <v>1000</v>
      </c>
      <c r="AO703" s="18">
        <v>0</v>
      </c>
      <c r="AP703" s="18">
        <v>0</v>
      </c>
      <c r="AQ703" s="6"/>
      <c r="AR703" s="18" t="s">
        <v>138</v>
      </c>
      <c r="AS703" s="19" t="s">
        <v>139</v>
      </c>
      <c r="AT703" s="18">
        <v>0</v>
      </c>
      <c r="AU703" s="18">
        <v>0</v>
      </c>
      <c r="AV703" s="18">
        <v>0</v>
      </c>
      <c r="AW703" s="19" t="s">
        <v>140</v>
      </c>
      <c r="AX703" s="19" t="s">
        <v>138</v>
      </c>
      <c r="AY703" s="13">
        <v>0</v>
      </c>
      <c r="AZ703" s="13">
        <v>0</v>
      </c>
      <c r="BA703" s="58" t="s">
        <v>875</v>
      </c>
      <c r="BB703" s="18">
        <v>0</v>
      </c>
      <c r="BC703" s="11">
        <v>0</v>
      </c>
      <c r="BD703" s="18">
        <v>0</v>
      </c>
      <c r="BE703" s="18">
        <v>0</v>
      </c>
      <c r="BF703" s="18">
        <v>0</v>
      </c>
      <c r="BG703" s="18">
        <v>0</v>
      </c>
      <c r="BH703" s="9">
        <v>0</v>
      </c>
    </row>
    <row r="704" spans="3:60" ht="20.100000000000001" customHeight="1">
      <c r="C704" s="18">
        <v>69000001</v>
      </c>
      <c r="D704" s="20" t="s">
        <v>876</v>
      </c>
      <c r="E704" s="9">
        <v>1</v>
      </c>
      <c r="F704" s="8">
        <v>60090002</v>
      </c>
      <c r="G704" s="9">
        <v>0</v>
      </c>
      <c r="H704" s="10">
        <v>0</v>
      </c>
      <c r="I704" s="9">
        <v>1</v>
      </c>
      <c r="J704" s="9">
        <v>0</v>
      </c>
      <c r="K704" s="10">
        <v>0</v>
      </c>
      <c r="L704" s="10">
        <v>0</v>
      </c>
      <c r="M704" s="9" t="s">
        <v>877</v>
      </c>
      <c r="N704" s="9">
        <v>3</v>
      </c>
      <c r="O704" s="9">
        <v>0</v>
      </c>
      <c r="P704" s="9">
        <v>0</v>
      </c>
      <c r="Q704" s="9">
        <v>0</v>
      </c>
      <c r="R704" s="6">
        <v>0</v>
      </c>
      <c r="S704" s="9">
        <v>0</v>
      </c>
      <c r="T704" s="11">
        <v>1</v>
      </c>
      <c r="U704" s="9">
        <v>0</v>
      </c>
      <c r="V704" s="10">
        <v>0</v>
      </c>
      <c r="W704" s="9">
        <v>0</v>
      </c>
      <c r="X704" s="9">
        <v>0</v>
      </c>
      <c r="Y704" s="9">
        <v>0</v>
      </c>
      <c r="Z704" s="9">
        <v>0</v>
      </c>
      <c r="AA704" s="10">
        <v>0</v>
      </c>
      <c r="AB704" s="9">
        <v>0</v>
      </c>
      <c r="AC704" s="9">
        <v>0</v>
      </c>
      <c r="AD704" s="9">
        <v>0</v>
      </c>
      <c r="AE704" s="9">
        <v>0</v>
      </c>
      <c r="AF704" s="9">
        <v>0</v>
      </c>
      <c r="AG704" s="10">
        <v>0</v>
      </c>
      <c r="AH704" s="25">
        <v>0</v>
      </c>
      <c r="AI704" s="9">
        <v>0</v>
      </c>
      <c r="AJ704" s="26">
        <v>0</v>
      </c>
      <c r="AK704" s="9">
        <v>0</v>
      </c>
      <c r="AL704" s="9">
        <v>0</v>
      </c>
      <c r="AM704" s="9">
        <v>0</v>
      </c>
      <c r="AN704" s="9">
        <v>0</v>
      </c>
      <c r="AO704" s="9">
        <v>0</v>
      </c>
      <c r="AP704" s="9">
        <v>0</v>
      </c>
      <c r="AQ704" s="6">
        <v>0</v>
      </c>
      <c r="AR704" s="29">
        <v>0</v>
      </c>
      <c r="AS704" s="9">
        <v>0</v>
      </c>
      <c r="AT704" s="10">
        <v>0</v>
      </c>
      <c r="AU704" s="10">
        <v>0</v>
      </c>
      <c r="AV704" s="10">
        <v>0</v>
      </c>
      <c r="AW704" s="19" t="s">
        <v>140</v>
      </c>
      <c r="AX704" s="76">
        <v>0</v>
      </c>
      <c r="AY704" s="77">
        <v>0</v>
      </c>
      <c r="AZ704" s="77">
        <v>1</v>
      </c>
      <c r="BA704" s="53" t="s">
        <v>878</v>
      </c>
      <c r="BB704" s="9">
        <v>0</v>
      </c>
      <c r="BC704" s="9">
        <v>0</v>
      </c>
      <c r="BD704" s="18">
        <v>0</v>
      </c>
      <c r="BE704" s="9">
        <v>0</v>
      </c>
      <c r="BF704" s="9">
        <v>0</v>
      </c>
      <c r="BG704" s="26">
        <v>0</v>
      </c>
      <c r="BH704" s="9">
        <v>0</v>
      </c>
    </row>
    <row r="705" spans="2:60" ht="20.100000000000001" customHeight="1">
      <c r="C705" s="18">
        <v>69000002</v>
      </c>
      <c r="D705" s="19" t="s">
        <v>879</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69000021</v>
      </c>
      <c r="AR705" s="18" t="s">
        <v>138</v>
      </c>
      <c r="AS705" s="19" t="s">
        <v>139</v>
      </c>
      <c r="AT705" s="18">
        <v>0</v>
      </c>
      <c r="AU705" s="18">
        <v>0</v>
      </c>
      <c r="AV705" s="18">
        <v>0</v>
      </c>
      <c r="AW705" s="19" t="s">
        <v>140</v>
      </c>
      <c r="AX705" s="19" t="s">
        <v>138</v>
      </c>
      <c r="AY705" s="13">
        <v>0</v>
      </c>
      <c r="AZ705" s="77">
        <v>1</v>
      </c>
      <c r="BA705" s="58" t="s">
        <v>869</v>
      </c>
      <c r="BB705" s="18">
        <v>0</v>
      </c>
      <c r="BC705" s="11">
        <v>0</v>
      </c>
      <c r="BD705" s="18">
        <v>0</v>
      </c>
      <c r="BE705" s="18">
        <v>0</v>
      </c>
      <c r="BF705" s="18">
        <v>0</v>
      </c>
      <c r="BG705" s="18">
        <v>0</v>
      </c>
      <c r="BH705" s="9">
        <v>0</v>
      </c>
    </row>
    <row r="706" spans="2:60" ht="20.100000000000001" customHeight="1">
      <c r="C706" s="18">
        <v>69000003</v>
      </c>
      <c r="D706" s="20" t="s">
        <v>880</v>
      </c>
      <c r="E706" s="9">
        <v>1</v>
      </c>
      <c r="F706" s="8">
        <v>60090002</v>
      </c>
      <c r="G706" s="9">
        <v>0</v>
      </c>
      <c r="H706" s="10">
        <v>0</v>
      </c>
      <c r="I706" s="9">
        <v>1</v>
      </c>
      <c r="J706" s="9">
        <v>0</v>
      </c>
      <c r="K706" s="10">
        <v>0</v>
      </c>
      <c r="L706" s="10">
        <v>0</v>
      </c>
      <c r="M706" s="9" t="s">
        <v>881</v>
      </c>
      <c r="N706" s="9">
        <v>3</v>
      </c>
      <c r="O706" s="9">
        <v>0</v>
      </c>
      <c r="P706" s="9">
        <v>0</v>
      </c>
      <c r="Q706" s="9">
        <v>0</v>
      </c>
      <c r="R706" s="6">
        <v>0</v>
      </c>
      <c r="S706" s="9">
        <v>0</v>
      </c>
      <c r="T706" s="11">
        <v>1</v>
      </c>
      <c r="U706" s="9">
        <v>0</v>
      </c>
      <c r="V706" s="10">
        <v>0</v>
      </c>
      <c r="W706" s="9">
        <v>0</v>
      </c>
      <c r="X706" s="9">
        <v>0</v>
      </c>
      <c r="Y706" s="9">
        <v>0</v>
      </c>
      <c r="Z706" s="9">
        <v>0</v>
      </c>
      <c r="AA706" s="10">
        <v>0</v>
      </c>
      <c r="AB706" s="9">
        <v>0</v>
      </c>
      <c r="AC706" s="9">
        <v>0</v>
      </c>
      <c r="AD706" s="9">
        <v>0</v>
      </c>
      <c r="AE706" s="9">
        <v>0</v>
      </c>
      <c r="AF706" s="9">
        <v>0</v>
      </c>
      <c r="AG706" s="10">
        <v>0</v>
      </c>
      <c r="AH706" s="25">
        <v>0</v>
      </c>
      <c r="AI706" s="9">
        <v>0</v>
      </c>
      <c r="AJ706" s="26">
        <v>0</v>
      </c>
      <c r="AK706" s="9">
        <v>0</v>
      </c>
      <c r="AL706" s="9">
        <v>0</v>
      </c>
      <c r="AM706" s="9">
        <v>0</v>
      </c>
      <c r="AN706" s="9">
        <v>0</v>
      </c>
      <c r="AO706" s="9">
        <v>0</v>
      </c>
      <c r="AP706" s="9">
        <v>0</v>
      </c>
      <c r="AQ706" s="6">
        <v>0</v>
      </c>
      <c r="AR706" s="29">
        <v>0</v>
      </c>
      <c r="AS706" s="9">
        <v>0</v>
      </c>
      <c r="AT706" s="10">
        <v>0</v>
      </c>
      <c r="AU706" s="10">
        <v>0</v>
      </c>
      <c r="AV706" s="10">
        <v>0</v>
      </c>
      <c r="AW706" s="19" t="s">
        <v>140</v>
      </c>
      <c r="AX706" s="76">
        <v>0</v>
      </c>
      <c r="AY706" s="77">
        <v>0</v>
      </c>
      <c r="AZ706" s="77">
        <v>1</v>
      </c>
      <c r="BA706" s="53" t="s">
        <v>878</v>
      </c>
      <c r="BB706" s="9">
        <v>0</v>
      </c>
      <c r="BC706" s="9">
        <v>0</v>
      </c>
      <c r="BD706" s="18">
        <v>0</v>
      </c>
      <c r="BE706" s="9">
        <v>0</v>
      </c>
      <c r="BF706" s="9">
        <v>0</v>
      </c>
      <c r="BG706" s="26">
        <v>0</v>
      </c>
      <c r="BH706" s="9">
        <v>0</v>
      </c>
    </row>
    <row r="707" spans="2:60" ht="20.100000000000001" customHeight="1">
      <c r="C707" s="18">
        <v>69000004</v>
      </c>
      <c r="D707" s="19" t="s">
        <v>882</v>
      </c>
      <c r="E707" s="18">
        <v>1</v>
      </c>
      <c r="F707" s="18">
        <v>68000110</v>
      </c>
      <c r="G707" s="18">
        <v>0</v>
      </c>
      <c r="H707" s="13">
        <v>0</v>
      </c>
      <c r="I707" s="9">
        <v>1</v>
      </c>
      <c r="J707" s="18">
        <v>0</v>
      </c>
      <c r="K707" s="18">
        <v>0</v>
      </c>
      <c r="L707" s="18">
        <v>0</v>
      </c>
      <c r="M707" s="18">
        <v>0</v>
      </c>
      <c r="N707" s="18">
        <v>2</v>
      </c>
      <c r="O707" s="18">
        <v>3</v>
      </c>
      <c r="P707" s="18">
        <v>0.2</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18">
        <v>0</v>
      </c>
      <c r="AK707" s="18">
        <v>0</v>
      </c>
      <c r="AL707" s="18">
        <v>0</v>
      </c>
      <c r="AM707" s="18">
        <v>0</v>
      </c>
      <c r="AN707" s="18">
        <v>1000</v>
      </c>
      <c r="AO707" s="18">
        <v>0</v>
      </c>
      <c r="AP707" s="18">
        <v>0</v>
      </c>
      <c r="AQ707" s="75">
        <v>69000041</v>
      </c>
      <c r="AR707" s="18" t="s">
        <v>138</v>
      </c>
      <c r="AS707" s="19" t="s">
        <v>139</v>
      </c>
      <c r="AT707" s="18">
        <v>0</v>
      </c>
      <c r="AU707" s="18">
        <v>0</v>
      </c>
      <c r="AV707" s="18">
        <v>0</v>
      </c>
      <c r="AW707" s="19" t="s">
        <v>140</v>
      </c>
      <c r="AX707" s="19" t="s">
        <v>138</v>
      </c>
      <c r="AY707" s="13">
        <v>0</v>
      </c>
      <c r="AZ707" s="77">
        <v>1</v>
      </c>
      <c r="BA707" s="33" t="s">
        <v>883</v>
      </c>
      <c r="BB707" s="18">
        <v>0</v>
      </c>
      <c r="BC707" s="11">
        <v>0</v>
      </c>
      <c r="BD707" s="18">
        <v>0</v>
      </c>
      <c r="BE707" s="18">
        <v>0</v>
      </c>
      <c r="BF707" s="18">
        <v>0</v>
      </c>
      <c r="BG707" s="18">
        <v>0</v>
      </c>
      <c r="BH707" s="9">
        <v>0</v>
      </c>
    </row>
    <row r="708" spans="2:60" ht="20.100000000000001" customHeight="1">
      <c r="C708" s="18">
        <v>69000005</v>
      </c>
      <c r="D708" s="20" t="s">
        <v>884</v>
      </c>
      <c r="E708" s="9">
        <v>1</v>
      </c>
      <c r="F708" s="8">
        <v>60090002</v>
      </c>
      <c r="G708" s="9">
        <v>0</v>
      </c>
      <c r="H708" s="10">
        <v>0</v>
      </c>
      <c r="I708" s="9">
        <v>1</v>
      </c>
      <c r="J708" s="9">
        <v>0</v>
      </c>
      <c r="K708" s="10">
        <v>0</v>
      </c>
      <c r="L708" s="10">
        <v>0</v>
      </c>
      <c r="M708" s="9" t="s">
        <v>885</v>
      </c>
      <c r="N708" s="9">
        <v>3</v>
      </c>
      <c r="O708" s="9">
        <v>0</v>
      </c>
      <c r="P708" s="9">
        <v>0</v>
      </c>
      <c r="Q708" s="9">
        <v>0</v>
      </c>
      <c r="R708" s="6">
        <v>0</v>
      </c>
      <c r="S708" s="9">
        <v>0</v>
      </c>
      <c r="T708" s="11">
        <v>1</v>
      </c>
      <c r="U708" s="9">
        <v>0</v>
      </c>
      <c r="V708" s="10">
        <v>0</v>
      </c>
      <c r="W708" s="9">
        <v>0</v>
      </c>
      <c r="X708" s="9">
        <v>0</v>
      </c>
      <c r="Y708" s="9">
        <v>0</v>
      </c>
      <c r="Z708" s="9">
        <v>0</v>
      </c>
      <c r="AA708" s="10">
        <v>0</v>
      </c>
      <c r="AB708" s="9">
        <v>0</v>
      </c>
      <c r="AC708" s="9">
        <v>0</v>
      </c>
      <c r="AD708" s="9">
        <v>0</v>
      </c>
      <c r="AE708" s="9">
        <v>0</v>
      </c>
      <c r="AF708" s="9">
        <v>0</v>
      </c>
      <c r="AG708" s="10">
        <v>0</v>
      </c>
      <c r="AH708" s="25">
        <v>0</v>
      </c>
      <c r="AI708" s="9">
        <v>0</v>
      </c>
      <c r="AJ708" s="26">
        <v>0</v>
      </c>
      <c r="AK708" s="9">
        <v>0</v>
      </c>
      <c r="AL708" s="9">
        <v>0</v>
      </c>
      <c r="AM708" s="9">
        <v>0</v>
      </c>
      <c r="AN708" s="9">
        <v>0</v>
      </c>
      <c r="AO708" s="9">
        <v>0</v>
      </c>
      <c r="AP708" s="9">
        <v>0</v>
      </c>
      <c r="AQ708" s="6">
        <v>0</v>
      </c>
      <c r="AR708" s="29">
        <v>0</v>
      </c>
      <c r="AS708" s="9">
        <v>0</v>
      </c>
      <c r="AT708" s="10">
        <v>0</v>
      </c>
      <c r="AU708" s="10">
        <v>0</v>
      </c>
      <c r="AV708" s="10">
        <v>0</v>
      </c>
      <c r="AW708" s="19" t="s">
        <v>140</v>
      </c>
      <c r="AX708" s="76">
        <v>0</v>
      </c>
      <c r="AY708" s="77">
        <v>0</v>
      </c>
      <c r="AZ708" s="77">
        <v>1</v>
      </c>
      <c r="BA708" s="53" t="s">
        <v>878</v>
      </c>
      <c r="BB708" s="9">
        <v>0</v>
      </c>
      <c r="BC708" s="9">
        <v>0</v>
      </c>
      <c r="BD708" s="18">
        <v>0</v>
      </c>
      <c r="BE708" s="9">
        <v>0</v>
      </c>
      <c r="BF708" s="9">
        <v>0</v>
      </c>
      <c r="BG708" s="26">
        <v>0</v>
      </c>
      <c r="BH708" s="9">
        <v>0</v>
      </c>
    </row>
    <row r="709" spans="2:60" ht="20.100000000000001" customHeight="1">
      <c r="B709" s="74"/>
      <c r="C709" s="18">
        <v>69000006</v>
      </c>
      <c r="D709" s="7" t="s">
        <v>886</v>
      </c>
      <c r="E709" s="18">
        <v>1</v>
      </c>
      <c r="F709" s="18">
        <v>66001007</v>
      </c>
      <c r="G709" s="6">
        <v>0</v>
      </c>
      <c r="H709" s="6">
        <v>0</v>
      </c>
      <c r="I709" s="9">
        <v>1</v>
      </c>
      <c r="J709" s="18">
        <v>0</v>
      </c>
      <c r="K709" s="6">
        <v>0</v>
      </c>
      <c r="L709" s="6">
        <v>0</v>
      </c>
      <c r="M709" s="6">
        <v>0</v>
      </c>
      <c r="N709" s="6">
        <v>2</v>
      </c>
      <c r="O709" s="6">
        <v>3</v>
      </c>
      <c r="P709" s="6">
        <v>0.05</v>
      </c>
      <c r="Q709" s="6">
        <v>0</v>
      </c>
      <c r="R709" s="6">
        <v>0</v>
      </c>
      <c r="S709" s="6">
        <v>0</v>
      </c>
      <c r="T709" s="11">
        <v>1</v>
      </c>
      <c r="U709" s="6">
        <v>2</v>
      </c>
      <c r="V709" s="6">
        <v>1000</v>
      </c>
      <c r="W709" s="6">
        <v>0</v>
      </c>
      <c r="X709" s="6">
        <v>0</v>
      </c>
      <c r="Y709" s="6">
        <v>0</v>
      </c>
      <c r="Z709" s="6">
        <v>0</v>
      </c>
      <c r="AA709" s="6">
        <v>0</v>
      </c>
      <c r="AB709" s="18">
        <v>0</v>
      </c>
      <c r="AC709" s="6">
        <v>0</v>
      </c>
      <c r="AD709" s="6">
        <v>15</v>
      </c>
      <c r="AE709" s="6">
        <v>0</v>
      </c>
      <c r="AF709" s="6">
        <v>0</v>
      </c>
      <c r="AG709" s="6">
        <v>7</v>
      </c>
      <c r="AH709" s="6">
        <v>0</v>
      </c>
      <c r="AI709" s="6">
        <v>6</v>
      </c>
      <c r="AJ709" s="6">
        <v>0</v>
      </c>
      <c r="AK709" s="6">
        <v>0</v>
      </c>
      <c r="AL709" s="6">
        <v>0</v>
      </c>
      <c r="AM709" s="6">
        <v>0.5</v>
      </c>
      <c r="AN709" s="6">
        <v>1000</v>
      </c>
      <c r="AO709" s="6">
        <v>0</v>
      </c>
      <c r="AP709" s="6">
        <v>0</v>
      </c>
      <c r="AQ709" s="6">
        <v>0</v>
      </c>
      <c r="AR709" s="6" t="s">
        <v>138</v>
      </c>
      <c r="AS709" s="7" t="s">
        <v>180</v>
      </c>
      <c r="AT709" s="6" t="s">
        <v>561</v>
      </c>
      <c r="AU709" s="6" t="s">
        <v>138</v>
      </c>
      <c r="AV709" s="6" t="s">
        <v>795</v>
      </c>
      <c r="AW709" s="7" t="s">
        <v>140</v>
      </c>
      <c r="AX709" s="6">
        <v>0</v>
      </c>
      <c r="AY709" s="13">
        <v>0</v>
      </c>
      <c r="AZ709" s="77">
        <v>1</v>
      </c>
      <c r="BA709" s="33" t="s">
        <v>887</v>
      </c>
      <c r="BB709" s="6">
        <v>0</v>
      </c>
      <c r="BC709" s="11">
        <v>0</v>
      </c>
      <c r="BD709" s="6">
        <v>0</v>
      </c>
      <c r="BE709" s="6">
        <v>0</v>
      </c>
      <c r="BF709" s="6">
        <v>0</v>
      </c>
      <c r="BG709" s="6">
        <v>0</v>
      </c>
      <c r="BH709" s="9">
        <v>0</v>
      </c>
    </row>
    <row r="710" spans="2:60" ht="20.100000000000001" customHeight="1">
      <c r="C710" s="18">
        <v>69000007</v>
      </c>
      <c r="D710" s="7" t="s">
        <v>888</v>
      </c>
      <c r="E710" s="18">
        <v>1</v>
      </c>
      <c r="F710" s="18">
        <v>68000110</v>
      </c>
      <c r="G710" s="18">
        <v>0</v>
      </c>
      <c r="H710" s="13">
        <v>0</v>
      </c>
      <c r="I710" s="9">
        <v>1</v>
      </c>
      <c r="J710" s="18">
        <v>0</v>
      </c>
      <c r="K710" s="18">
        <v>0</v>
      </c>
      <c r="L710" s="18">
        <v>0</v>
      </c>
      <c r="M710" s="18">
        <v>0</v>
      </c>
      <c r="N710" s="18">
        <v>2</v>
      </c>
      <c r="O710" s="18">
        <v>1</v>
      </c>
      <c r="P710" s="18">
        <v>0.05</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18">
        <v>0</v>
      </c>
      <c r="AK710" s="18">
        <v>0</v>
      </c>
      <c r="AL710" s="18">
        <v>0</v>
      </c>
      <c r="AM710" s="18">
        <v>0</v>
      </c>
      <c r="AN710" s="18">
        <v>1000</v>
      </c>
      <c r="AO710" s="18">
        <v>0</v>
      </c>
      <c r="AP710" s="18">
        <v>0</v>
      </c>
      <c r="AQ710" s="75">
        <v>69000071</v>
      </c>
      <c r="AR710" s="18" t="s">
        <v>138</v>
      </c>
      <c r="AS710" s="19" t="s">
        <v>139</v>
      </c>
      <c r="AT710" s="18">
        <v>0</v>
      </c>
      <c r="AU710" s="18">
        <v>0</v>
      </c>
      <c r="AV710" s="18">
        <v>0</v>
      </c>
      <c r="AW710" s="19" t="s">
        <v>140</v>
      </c>
      <c r="AX710" s="19" t="s">
        <v>138</v>
      </c>
      <c r="AY710" s="13">
        <v>0</v>
      </c>
      <c r="AZ710" s="77">
        <v>1</v>
      </c>
      <c r="BA710" s="33" t="s">
        <v>889</v>
      </c>
      <c r="BB710" s="18">
        <v>0</v>
      </c>
      <c r="BC710" s="11">
        <v>0</v>
      </c>
      <c r="BD710" s="18">
        <v>0</v>
      </c>
      <c r="BE710" s="18">
        <v>0</v>
      </c>
      <c r="BF710" s="18">
        <v>0</v>
      </c>
      <c r="BG710" s="18">
        <v>0</v>
      </c>
      <c r="BH710" s="9">
        <v>0</v>
      </c>
    </row>
    <row r="711" spans="2:60" ht="20.100000000000001" customHeight="1">
      <c r="C711" s="18">
        <v>69000008</v>
      </c>
      <c r="D711" s="20" t="s">
        <v>890</v>
      </c>
      <c r="E711" s="9">
        <v>1</v>
      </c>
      <c r="F711" s="8">
        <v>60090002</v>
      </c>
      <c r="G711" s="9">
        <v>0</v>
      </c>
      <c r="H711" s="10">
        <v>0</v>
      </c>
      <c r="I711" s="9">
        <v>1</v>
      </c>
      <c r="J711" s="9">
        <v>0</v>
      </c>
      <c r="K711" s="10">
        <v>0</v>
      </c>
      <c r="L711" s="10">
        <v>0</v>
      </c>
      <c r="M711" s="9" t="s">
        <v>891</v>
      </c>
      <c r="N711" s="9">
        <v>3</v>
      </c>
      <c r="O711" s="9">
        <v>0</v>
      </c>
      <c r="P711" s="9">
        <v>0</v>
      </c>
      <c r="Q711" s="9">
        <v>0</v>
      </c>
      <c r="R711" s="6">
        <v>0</v>
      </c>
      <c r="S711" s="9">
        <v>0</v>
      </c>
      <c r="T711" s="11">
        <v>1</v>
      </c>
      <c r="U711" s="9">
        <v>0</v>
      </c>
      <c r="V711" s="10">
        <v>0</v>
      </c>
      <c r="W711" s="9">
        <v>0</v>
      </c>
      <c r="X711" s="9">
        <v>0</v>
      </c>
      <c r="Y711" s="9">
        <v>0</v>
      </c>
      <c r="Z711" s="9">
        <v>0</v>
      </c>
      <c r="AA711" s="10">
        <v>0</v>
      </c>
      <c r="AB711" s="9">
        <v>0</v>
      </c>
      <c r="AC711" s="9">
        <v>0</v>
      </c>
      <c r="AD711" s="9">
        <v>0</v>
      </c>
      <c r="AE711" s="9">
        <v>0</v>
      </c>
      <c r="AF711" s="9">
        <v>0</v>
      </c>
      <c r="AG711" s="10">
        <v>0</v>
      </c>
      <c r="AH711" s="25">
        <v>0</v>
      </c>
      <c r="AI711" s="9">
        <v>0</v>
      </c>
      <c r="AJ711" s="26">
        <v>0</v>
      </c>
      <c r="AK711" s="9">
        <v>0</v>
      </c>
      <c r="AL711" s="9">
        <v>0</v>
      </c>
      <c r="AM711" s="9">
        <v>0</v>
      </c>
      <c r="AN711" s="9">
        <v>0</v>
      </c>
      <c r="AO711" s="9">
        <v>0</v>
      </c>
      <c r="AP711" s="9">
        <v>0</v>
      </c>
      <c r="AQ711" s="6">
        <v>0</v>
      </c>
      <c r="AR711" s="29">
        <v>0</v>
      </c>
      <c r="AS711" s="9">
        <v>0</v>
      </c>
      <c r="AT711" s="10">
        <v>0</v>
      </c>
      <c r="AU711" s="10">
        <v>0</v>
      </c>
      <c r="AV711" s="10">
        <v>0</v>
      </c>
      <c r="AW711" s="19" t="s">
        <v>140</v>
      </c>
      <c r="AX711" s="76">
        <v>0</v>
      </c>
      <c r="AY711" s="77">
        <v>0</v>
      </c>
      <c r="AZ711" s="77">
        <v>1</v>
      </c>
      <c r="BA711" s="53" t="s">
        <v>878</v>
      </c>
      <c r="BB711" s="9">
        <v>0</v>
      </c>
      <c r="BC711" s="9">
        <v>0</v>
      </c>
      <c r="BD711" s="18">
        <v>0</v>
      </c>
      <c r="BE711" s="9">
        <v>0</v>
      </c>
      <c r="BF711" s="9">
        <v>0</v>
      </c>
      <c r="BG711" s="26">
        <v>0</v>
      </c>
      <c r="BH711" s="9">
        <v>0</v>
      </c>
    </row>
    <row r="712" spans="2:60" ht="20.100000000000001" customHeight="1">
      <c r="C712" s="18">
        <v>69000009</v>
      </c>
      <c r="D712" s="20" t="s">
        <v>892</v>
      </c>
      <c r="E712" s="9">
        <v>1</v>
      </c>
      <c r="F712" s="8">
        <v>60090002</v>
      </c>
      <c r="G712" s="9">
        <v>0</v>
      </c>
      <c r="H712" s="10">
        <v>0</v>
      </c>
      <c r="I712" s="9">
        <v>1</v>
      </c>
      <c r="J712" s="9">
        <v>0</v>
      </c>
      <c r="K712" s="10">
        <v>0</v>
      </c>
      <c r="L712" s="10">
        <v>0</v>
      </c>
      <c r="M712" s="9" t="s">
        <v>891</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9">
        <v>0</v>
      </c>
      <c r="AJ712" s="26">
        <v>0</v>
      </c>
      <c r="AK712" s="9">
        <v>0</v>
      </c>
      <c r="AL712" s="9">
        <v>0</v>
      </c>
      <c r="AM712" s="9">
        <v>0</v>
      </c>
      <c r="AN712" s="9">
        <v>0</v>
      </c>
      <c r="AO712" s="9">
        <v>0</v>
      </c>
      <c r="AP712" s="9">
        <v>0</v>
      </c>
      <c r="AQ712" s="6">
        <v>0</v>
      </c>
      <c r="AR712" s="29">
        <v>0</v>
      </c>
      <c r="AS712" s="9">
        <v>0</v>
      </c>
      <c r="AT712" s="10">
        <v>0</v>
      </c>
      <c r="AU712" s="10">
        <v>0</v>
      </c>
      <c r="AV712" s="10">
        <v>0</v>
      </c>
      <c r="AW712" s="19" t="s">
        <v>140</v>
      </c>
      <c r="AX712" s="76">
        <v>0</v>
      </c>
      <c r="AY712" s="77">
        <v>0</v>
      </c>
      <c r="AZ712" s="77">
        <v>1</v>
      </c>
      <c r="BA712" s="53" t="s">
        <v>878</v>
      </c>
      <c r="BB712" s="9">
        <v>0</v>
      </c>
      <c r="BC712" s="9">
        <v>0</v>
      </c>
      <c r="BD712" s="18">
        <v>0</v>
      </c>
      <c r="BE712" s="9">
        <v>0</v>
      </c>
      <c r="BF712" s="9">
        <v>0</v>
      </c>
      <c r="BG712" s="26">
        <v>0</v>
      </c>
      <c r="BH712" s="9">
        <v>0</v>
      </c>
    </row>
    <row r="713" spans="2:60" ht="20.100000000000001" customHeight="1">
      <c r="C713" s="18">
        <v>69000010</v>
      </c>
      <c r="D713" s="19" t="s">
        <v>893</v>
      </c>
      <c r="E713" s="18">
        <v>1</v>
      </c>
      <c r="F713" s="18">
        <v>68000110</v>
      </c>
      <c r="G713" s="18">
        <v>0</v>
      </c>
      <c r="H713" s="13">
        <v>0</v>
      </c>
      <c r="I713" s="9">
        <v>1</v>
      </c>
      <c r="J713" s="18">
        <v>0</v>
      </c>
      <c r="K713" s="18">
        <v>0</v>
      </c>
      <c r="L713" s="18">
        <v>0</v>
      </c>
      <c r="M713" s="18">
        <v>0</v>
      </c>
      <c r="N713" s="18">
        <v>2</v>
      </c>
      <c r="O713" s="18">
        <v>3</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18">
        <v>0</v>
      </c>
      <c r="AK713" s="18">
        <v>0</v>
      </c>
      <c r="AL713" s="18">
        <v>0</v>
      </c>
      <c r="AM713" s="18">
        <v>0</v>
      </c>
      <c r="AN713" s="18">
        <v>1000</v>
      </c>
      <c r="AO713" s="18">
        <v>0</v>
      </c>
      <c r="AP713" s="18">
        <v>0</v>
      </c>
      <c r="AQ713" s="75">
        <v>69000101</v>
      </c>
      <c r="AR713" s="18" t="s">
        <v>138</v>
      </c>
      <c r="AS713" s="19" t="s">
        <v>139</v>
      </c>
      <c r="AT713" s="18">
        <v>0</v>
      </c>
      <c r="AU713" s="18">
        <v>0</v>
      </c>
      <c r="AV713" s="18">
        <v>0</v>
      </c>
      <c r="AW713" s="19" t="s">
        <v>140</v>
      </c>
      <c r="AX713" s="19" t="s">
        <v>138</v>
      </c>
      <c r="AY713" s="13">
        <v>0</v>
      </c>
      <c r="AZ713" s="77">
        <v>1</v>
      </c>
      <c r="BA713" s="58" t="s">
        <v>869</v>
      </c>
      <c r="BB713" s="18">
        <v>0</v>
      </c>
      <c r="BC713" s="11">
        <v>0</v>
      </c>
      <c r="BD713" s="18">
        <v>0</v>
      </c>
      <c r="BE713" s="18">
        <v>0</v>
      </c>
      <c r="BF713" s="18">
        <v>0</v>
      </c>
      <c r="BG713" s="18">
        <v>0</v>
      </c>
      <c r="BH713" s="9">
        <v>0</v>
      </c>
    </row>
    <row r="714" spans="2:60" ht="20.100000000000001" customHeight="1">
      <c r="C714" s="18">
        <v>69000011</v>
      </c>
      <c r="D714" s="7" t="s">
        <v>894</v>
      </c>
      <c r="E714" s="18">
        <v>1</v>
      </c>
      <c r="F714" s="18">
        <v>68000110</v>
      </c>
      <c r="G714" s="18">
        <v>0</v>
      </c>
      <c r="H714" s="13">
        <v>0</v>
      </c>
      <c r="I714" s="9">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18">
        <v>0</v>
      </c>
      <c r="AK714" s="18">
        <v>0</v>
      </c>
      <c r="AL714" s="18">
        <v>0</v>
      </c>
      <c r="AM714" s="18">
        <v>0</v>
      </c>
      <c r="AN714" s="18">
        <v>1000</v>
      </c>
      <c r="AO714" s="18">
        <v>0</v>
      </c>
      <c r="AP714" s="18">
        <v>0</v>
      </c>
      <c r="AQ714" s="75">
        <v>69000111</v>
      </c>
      <c r="AR714" s="18" t="s">
        <v>138</v>
      </c>
      <c r="AS714" s="19" t="s">
        <v>139</v>
      </c>
      <c r="AT714" s="18">
        <v>0</v>
      </c>
      <c r="AU714" s="18">
        <v>0</v>
      </c>
      <c r="AV714" s="18">
        <v>0</v>
      </c>
      <c r="AW714" s="19" t="s">
        <v>140</v>
      </c>
      <c r="AX714" s="19" t="s">
        <v>138</v>
      </c>
      <c r="AY714" s="13">
        <v>0</v>
      </c>
      <c r="AZ714" s="77">
        <v>1</v>
      </c>
      <c r="BA714" s="33" t="s">
        <v>889</v>
      </c>
      <c r="BB714" s="18">
        <v>0</v>
      </c>
      <c r="BC714" s="11">
        <v>0</v>
      </c>
      <c r="BD714" s="18">
        <v>0</v>
      </c>
      <c r="BE714" s="18">
        <v>0</v>
      </c>
      <c r="BF714" s="18">
        <v>0</v>
      </c>
      <c r="BG714" s="18">
        <v>0</v>
      </c>
      <c r="BH714" s="9">
        <v>0</v>
      </c>
    </row>
    <row r="715" spans="2:60" ht="20.100000000000001" customHeight="1">
      <c r="B715" s="74"/>
      <c r="C715" s="18">
        <v>69000012</v>
      </c>
      <c r="D715" s="7" t="s">
        <v>895</v>
      </c>
      <c r="E715" s="18">
        <v>1</v>
      </c>
      <c r="F715" s="18">
        <v>66001007</v>
      </c>
      <c r="G715" s="6">
        <v>0</v>
      </c>
      <c r="H715" s="6">
        <v>0</v>
      </c>
      <c r="I715" s="18">
        <v>1</v>
      </c>
      <c r="J715" s="18">
        <v>0</v>
      </c>
      <c r="K715" s="6">
        <v>0</v>
      </c>
      <c r="L715" s="6">
        <v>0</v>
      </c>
      <c r="M715" s="6">
        <v>0</v>
      </c>
      <c r="N715" s="6">
        <v>2</v>
      </c>
      <c r="O715" s="6">
        <v>3</v>
      </c>
      <c r="P715" s="6">
        <v>0.15</v>
      </c>
      <c r="Q715" s="6">
        <v>0</v>
      </c>
      <c r="R715" s="6">
        <v>0</v>
      </c>
      <c r="S715" s="6">
        <v>0</v>
      </c>
      <c r="T715" s="11">
        <v>1</v>
      </c>
      <c r="U715" s="6">
        <v>2</v>
      </c>
      <c r="V715" s="6">
        <v>0</v>
      </c>
      <c r="W715" s="6">
        <v>0</v>
      </c>
      <c r="X715" s="6">
        <v>0</v>
      </c>
      <c r="Y715" s="6">
        <v>0</v>
      </c>
      <c r="Z715" s="6">
        <v>0</v>
      </c>
      <c r="AA715" s="6">
        <v>0</v>
      </c>
      <c r="AB715" s="18">
        <v>0</v>
      </c>
      <c r="AC715" s="6">
        <v>0</v>
      </c>
      <c r="AD715" s="6">
        <v>15</v>
      </c>
      <c r="AE715" s="6">
        <v>0</v>
      </c>
      <c r="AF715" s="6">
        <v>0</v>
      </c>
      <c r="AG715" s="6">
        <v>7</v>
      </c>
      <c r="AH715" s="6">
        <v>0</v>
      </c>
      <c r="AI715" s="6">
        <v>6</v>
      </c>
      <c r="AJ715" s="6">
        <v>0</v>
      </c>
      <c r="AK715" s="6">
        <v>0</v>
      </c>
      <c r="AL715" s="6">
        <v>0</v>
      </c>
      <c r="AM715" s="6">
        <v>0.5</v>
      </c>
      <c r="AN715" s="6">
        <v>1000</v>
      </c>
      <c r="AO715" s="6">
        <v>0</v>
      </c>
      <c r="AP715" s="6">
        <v>0</v>
      </c>
      <c r="AQ715" s="75">
        <v>0</v>
      </c>
      <c r="AR715" s="6">
        <v>69000121</v>
      </c>
      <c r="AS715" s="7" t="s">
        <v>180</v>
      </c>
      <c r="AT715" s="6" t="s">
        <v>561</v>
      </c>
      <c r="AU715" s="6" t="s">
        <v>138</v>
      </c>
      <c r="AV715" s="6" t="s">
        <v>795</v>
      </c>
      <c r="AW715" s="7" t="s">
        <v>140</v>
      </c>
      <c r="AX715" s="6">
        <v>0</v>
      </c>
      <c r="AY715" s="13">
        <v>0</v>
      </c>
      <c r="AZ715" s="77">
        <v>1</v>
      </c>
      <c r="BA715" s="33" t="s">
        <v>887</v>
      </c>
      <c r="BB715" s="6">
        <v>0</v>
      </c>
      <c r="BC715" s="11">
        <v>0</v>
      </c>
      <c r="BD715" s="6">
        <v>0</v>
      </c>
      <c r="BE715" s="6">
        <v>0</v>
      </c>
      <c r="BF715" s="6">
        <v>0</v>
      </c>
      <c r="BG715" s="6">
        <v>0</v>
      </c>
      <c r="BH715" s="9">
        <v>0</v>
      </c>
    </row>
    <row r="716" spans="2:60" ht="20.100000000000001" customHeight="1">
      <c r="C716" s="18">
        <v>90090001</v>
      </c>
      <c r="D716" s="78" t="s">
        <v>896</v>
      </c>
      <c r="E716" s="9">
        <v>1</v>
      </c>
      <c r="F716" s="21">
        <v>60010001</v>
      </c>
      <c r="G716" s="21">
        <v>0</v>
      </c>
      <c r="H716" s="10">
        <v>0</v>
      </c>
      <c r="I716" s="18">
        <v>1</v>
      </c>
      <c r="J716" s="18">
        <v>0</v>
      </c>
      <c r="K716" s="10">
        <v>0</v>
      </c>
      <c r="L716" s="10">
        <v>0</v>
      </c>
      <c r="M716" s="9">
        <v>0</v>
      </c>
      <c r="N716" s="21">
        <v>1</v>
      </c>
      <c r="O716" s="21">
        <v>0</v>
      </c>
      <c r="P716" s="21">
        <v>0</v>
      </c>
      <c r="Q716" s="21">
        <v>0</v>
      </c>
      <c r="R716" s="6">
        <v>0</v>
      </c>
      <c r="S716" s="9">
        <v>0</v>
      </c>
      <c r="T716" s="11">
        <v>1</v>
      </c>
      <c r="U716" s="21">
        <v>1</v>
      </c>
      <c r="V716" s="10">
        <v>0</v>
      </c>
      <c r="W716" s="9">
        <v>1</v>
      </c>
      <c r="X716" s="21">
        <v>100</v>
      </c>
      <c r="Y716" s="9">
        <v>0</v>
      </c>
      <c r="Z716" s="9">
        <v>0</v>
      </c>
      <c r="AA716" s="10">
        <v>0</v>
      </c>
      <c r="AB716" s="9">
        <v>0</v>
      </c>
      <c r="AC716" s="9">
        <v>0</v>
      </c>
      <c r="AD716" s="9">
        <v>3</v>
      </c>
      <c r="AE716" s="9">
        <v>1</v>
      </c>
      <c r="AF716" s="9">
        <v>1</v>
      </c>
      <c r="AG716" s="6">
        <v>1</v>
      </c>
      <c r="AH716" s="6">
        <v>1</v>
      </c>
      <c r="AI716" s="9">
        <v>1</v>
      </c>
      <c r="AJ716" s="26">
        <v>0</v>
      </c>
      <c r="AK716" s="9">
        <v>0</v>
      </c>
      <c r="AL716" s="9">
        <v>0</v>
      </c>
      <c r="AM716" s="9">
        <v>0.5</v>
      </c>
      <c r="AN716" s="9">
        <v>2000</v>
      </c>
      <c r="AO716" s="9">
        <v>0.5</v>
      </c>
      <c r="AP716" s="9">
        <v>20</v>
      </c>
      <c r="AQ716" s="6">
        <v>0</v>
      </c>
      <c r="AR716" s="29">
        <v>90010002</v>
      </c>
      <c r="AS716" s="9" t="s">
        <v>139</v>
      </c>
      <c r="AT716" s="10">
        <v>0</v>
      </c>
      <c r="AU716" s="10">
        <v>0</v>
      </c>
      <c r="AV716" s="10">
        <v>20000025</v>
      </c>
      <c r="AW716" s="19" t="s">
        <v>140</v>
      </c>
      <c r="AX716" s="76">
        <v>0</v>
      </c>
      <c r="AY716" s="77">
        <v>0</v>
      </c>
      <c r="AZ716" s="77">
        <v>0</v>
      </c>
      <c r="BA716" s="36" t="s">
        <v>897</v>
      </c>
      <c r="BB716" s="9">
        <v>0</v>
      </c>
      <c r="BC716" s="11">
        <v>0</v>
      </c>
      <c r="BD716" s="18">
        <v>0</v>
      </c>
      <c r="BE716" s="9">
        <v>0</v>
      </c>
      <c r="BF716" s="9">
        <v>0</v>
      </c>
      <c r="BG716" s="26">
        <v>0</v>
      </c>
      <c r="BH716" s="9">
        <v>0</v>
      </c>
    </row>
    <row r="717" spans="2:60" ht="20.100000000000001" customHeight="1">
      <c r="C717" s="18">
        <v>90090002</v>
      </c>
      <c r="D717" s="20" t="s">
        <v>898</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1</v>
      </c>
      <c r="X717" s="9">
        <v>100</v>
      </c>
      <c r="Y717" s="9">
        <v>0</v>
      </c>
      <c r="Z717" s="9">
        <v>0</v>
      </c>
      <c r="AA717" s="10">
        <v>0</v>
      </c>
      <c r="AB717" s="9">
        <v>0</v>
      </c>
      <c r="AC717" s="9">
        <v>0</v>
      </c>
      <c r="AD717" s="9">
        <v>5</v>
      </c>
      <c r="AE717" s="9">
        <v>2</v>
      </c>
      <c r="AF717" s="9" t="s">
        <v>335</v>
      </c>
      <c r="AG717" s="6">
        <v>1</v>
      </c>
      <c r="AH717" s="6">
        <v>1</v>
      </c>
      <c r="AI717" s="9">
        <v>1</v>
      </c>
      <c r="AJ717" s="26">
        <v>0</v>
      </c>
      <c r="AK717" s="9">
        <v>0</v>
      </c>
      <c r="AL717" s="9">
        <v>0</v>
      </c>
      <c r="AM717" s="9">
        <v>0.5</v>
      </c>
      <c r="AN717" s="9">
        <v>10000</v>
      </c>
      <c r="AO717" s="9">
        <v>0</v>
      </c>
      <c r="AP717" s="9">
        <v>0</v>
      </c>
      <c r="AQ717" s="6">
        <v>0</v>
      </c>
      <c r="AR717" s="29">
        <v>0</v>
      </c>
      <c r="AS717" s="9" t="s">
        <v>139</v>
      </c>
      <c r="AT717" s="10">
        <v>0</v>
      </c>
      <c r="AU717" s="10">
        <v>0</v>
      </c>
      <c r="AV717" s="10">
        <v>20000035</v>
      </c>
      <c r="AW717" s="19" t="s">
        <v>140</v>
      </c>
      <c r="AX717" s="76">
        <v>0</v>
      </c>
      <c r="AY717" s="77">
        <v>0</v>
      </c>
      <c r="AZ717" s="77">
        <v>0</v>
      </c>
      <c r="BA717" s="36" t="s">
        <v>899</v>
      </c>
      <c r="BB717" s="9">
        <v>0</v>
      </c>
      <c r="BC717" s="11">
        <v>0</v>
      </c>
      <c r="BD717" s="18">
        <v>0</v>
      </c>
      <c r="BE717" s="9">
        <v>0</v>
      </c>
      <c r="BF717" s="9">
        <v>0</v>
      </c>
      <c r="BG717" s="26">
        <v>0</v>
      </c>
      <c r="BH717" s="9">
        <v>0</v>
      </c>
    </row>
    <row r="718" spans="2:60" ht="20.100000000000001" customHeight="1">
      <c r="C718" s="18">
        <v>90090003</v>
      </c>
      <c r="D718" s="9" t="s">
        <v>900</v>
      </c>
      <c r="E718" s="9">
        <v>1</v>
      </c>
      <c r="F718" s="9">
        <v>60010002</v>
      </c>
      <c r="G718" s="8">
        <v>60090007</v>
      </c>
      <c r="H718" s="10">
        <v>0</v>
      </c>
      <c r="I718" s="18">
        <v>1</v>
      </c>
      <c r="J718" s="18">
        <v>0</v>
      </c>
      <c r="K718" s="10">
        <v>0</v>
      </c>
      <c r="L718" s="10">
        <v>0</v>
      </c>
      <c r="M718" s="9">
        <v>0</v>
      </c>
      <c r="N718" s="9">
        <v>1</v>
      </c>
      <c r="O718" s="9">
        <v>0</v>
      </c>
      <c r="P718" s="9">
        <v>0</v>
      </c>
      <c r="Q718" s="9">
        <v>0</v>
      </c>
      <c r="R718" s="6">
        <v>0</v>
      </c>
      <c r="S718" s="9">
        <v>0</v>
      </c>
      <c r="T718" s="11">
        <v>1</v>
      </c>
      <c r="U718" s="9">
        <v>1</v>
      </c>
      <c r="V718" s="10">
        <v>0</v>
      </c>
      <c r="W718" s="9">
        <v>0.8</v>
      </c>
      <c r="X718" s="9">
        <v>100</v>
      </c>
      <c r="Y718" s="9">
        <v>0</v>
      </c>
      <c r="Z718" s="9">
        <v>0</v>
      </c>
      <c r="AA718" s="10">
        <v>0</v>
      </c>
      <c r="AB718" s="9">
        <v>0</v>
      </c>
      <c r="AC718" s="9">
        <v>0</v>
      </c>
      <c r="AD718" s="9">
        <v>1</v>
      </c>
      <c r="AE718" s="9">
        <v>1</v>
      </c>
      <c r="AF718" s="9">
        <v>15</v>
      </c>
      <c r="AG718" s="6">
        <v>0</v>
      </c>
      <c r="AH718" s="6">
        <v>0</v>
      </c>
      <c r="AI718" s="9">
        <v>0</v>
      </c>
      <c r="AJ718" s="26">
        <v>0</v>
      </c>
      <c r="AK718" s="9">
        <v>0</v>
      </c>
      <c r="AL718" s="9">
        <v>0</v>
      </c>
      <c r="AM718" s="9">
        <v>0.5</v>
      </c>
      <c r="AN718" s="9">
        <v>0</v>
      </c>
      <c r="AO718" s="9">
        <v>0.5</v>
      </c>
      <c r="AP718" s="9">
        <v>20</v>
      </c>
      <c r="AQ718" s="6">
        <v>0</v>
      </c>
      <c r="AR718" s="29">
        <v>0</v>
      </c>
      <c r="AS718" s="9" t="s">
        <v>139</v>
      </c>
      <c r="AT718" s="10">
        <v>0</v>
      </c>
      <c r="AU718" s="10">
        <v>0</v>
      </c>
      <c r="AV718" s="10">
        <v>20000007</v>
      </c>
      <c r="AW718" s="19" t="s">
        <v>140</v>
      </c>
      <c r="AX718" s="76">
        <v>0</v>
      </c>
      <c r="AY718" s="77">
        <v>0</v>
      </c>
      <c r="AZ718" s="77">
        <v>0</v>
      </c>
      <c r="BA718" s="36" t="s">
        <v>217</v>
      </c>
      <c r="BB718" s="9">
        <v>0</v>
      </c>
      <c r="BC718" s="11">
        <v>0</v>
      </c>
      <c r="BD718" s="18">
        <v>0</v>
      </c>
      <c r="BE718" s="9">
        <v>1</v>
      </c>
      <c r="BF718" s="9">
        <v>0</v>
      </c>
      <c r="BG718" s="26">
        <v>0</v>
      </c>
      <c r="BH718" s="9">
        <v>0</v>
      </c>
    </row>
    <row r="719" spans="2:60" ht="20.100000000000001" customHeight="1">
      <c r="C719" s="18">
        <v>90090004</v>
      </c>
      <c r="D719" s="9" t="s">
        <v>248</v>
      </c>
      <c r="E719" s="9">
        <v>1</v>
      </c>
      <c r="F719" s="9">
        <v>60010002</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0</v>
      </c>
      <c r="X719" s="9">
        <v>100</v>
      </c>
      <c r="Y719" s="9">
        <v>0</v>
      </c>
      <c r="Z719" s="9">
        <v>0</v>
      </c>
      <c r="AA719" s="10">
        <v>0</v>
      </c>
      <c r="AB719" s="9">
        <v>0</v>
      </c>
      <c r="AC719" s="9">
        <v>1</v>
      </c>
      <c r="AD719" s="9">
        <v>5</v>
      </c>
      <c r="AE719" s="9">
        <v>0</v>
      </c>
      <c r="AF719" s="9">
        <v>0</v>
      </c>
      <c r="AG719" s="6">
        <v>0</v>
      </c>
      <c r="AH719" s="6">
        <v>0</v>
      </c>
      <c r="AI719" s="9">
        <v>0</v>
      </c>
      <c r="AJ719" s="26">
        <v>0</v>
      </c>
      <c r="AK719" s="9">
        <v>0</v>
      </c>
      <c r="AL719" s="9">
        <v>0</v>
      </c>
      <c r="AM719" s="9">
        <v>0</v>
      </c>
      <c r="AN719" s="9">
        <v>2000</v>
      </c>
      <c r="AO719" s="9">
        <v>0</v>
      </c>
      <c r="AP719" s="9">
        <v>0</v>
      </c>
      <c r="AQ719" s="6">
        <v>0</v>
      </c>
      <c r="AR719" s="29" t="s">
        <v>901</v>
      </c>
      <c r="AS719" s="9" t="s">
        <v>139</v>
      </c>
      <c r="AT719" s="10">
        <v>0</v>
      </c>
      <c r="AU719" s="10">
        <v>0</v>
      </c>
      <c r="AV719" s="10">
        <v>20000025</v>
      </c>
      <c r="AW719" s="19" t="s">
        <v>140</v>
      </c>
      <c r="AX719" s="76">
        <v>0</v>
      </c>
      <c r="AY719" s="77">
        <v>0</v>
      </c>
      <c r="AZ719" s="77">
        <v>0</v>
      </c>
      <c r="BA719" s="36" t="s">
        <v>217</v>
      </c>
      <c r="BB719" s="9">
        <v>0</v>
      </c>
      <c r="BC719" s="11">
        <v>0</v>
      </c>
      <c r="BD719" s="18">
        <v>0</v>
      </c>
      <c r="BE719" s="9">
        <v>0</v>
      </c>
      <c r="BF719" s="9">
        <v>0</v>
      </c>
      <c r="BG719" s="26">
        <v>0</v>
      </c>
      <c r="BH719" s="9">
        <v>0</v>
      </c>
    </row>
    <row r="720" spans="2:60" ht="20.100000000000001" customHeight="1">
      <c r="C720" s="18">
        <v>90090005</v>
      </c>
      <c r="D720" s="9" t="s">
        <v>902</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v>
      </c>
      <c r="AN720" s="9">
        <v>2000</v>
      </c>
      <c r="AO720" s="9">
        <v>0.5</v>
      </c>
      <c r="AP720" s="9">
        <v>0</v>
      </c>
      <c r="AQ720" s="6">
        <v>0</v>
      </c>
      <c r="AR720" s="29" t="s">
        <v>903</v>
      </c>
      <c r="AS720" s="9" t="s">
        <v>197</v>
      </c>
      <c r="AT720" s="10">
        <v>0</v>
      </c>
      <c r="AU720" s="10">
        <v>10000001</v>
      </c>
      <c r="AV720" s="10">
        <v>20000025</v>
      </c>
      <c r="AW720" s="19" t="s">
        <v>140</v>
      </c>
      <c r="AX720" s="76">
        <v>0</v>
      </c>
      <c r="AY720" s="77">
        <v>0</v>
      </c>
      <c r="AZ720" s="77">
        <v>0</v>
      </c>
      <c r="BA720" s="36" t="s">
        <v>904</v>
      </c>
      <c r="BB720" s="9">
        <v>0</v>
      </c>
      <c r="BC720" s="11">
        <v>0</v>
      </c>
      <c r="BD720" s="18">
        <v>0</v>
      </c>
      <c r="BE720" s="9">
        <v>0</v>
      </c>
      <c r="BF720" s="9">
        <v>0</v>
      </c>
      <c r="BG720" s="26">
        <v>0</v>
      </c>
      <c r="BH720" s="9">
        <v>0</v>
      </c>
    </row>
    <row r="721" spans="3:60" ht="20.100000000000001" customHeight="1">
      <c r="C721" s="18">
        <v>90090006</v>
      </c>
      <c r="D721" s="9" t="s">
        <v>179</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10</v>
      </c>
      <c r="Y721" s="9">
        <v>0</v>
      </c>
      <c r="Z721" s="9">
        <v>0</v>
      </c>
      <c r="AA721" s="10">
        <v>0</v>
      </c>
      <c r="AB721" s="9">
        <v>1</v>
      </c>
      <c r="AC721" s="9">
        <v>1</v>
      </c>
      <c r="AD721" s="9">
        <v>4</v>
      </c>
      <c r="AE721" s="9">
        <v>1</v>
      </c>
      <c r="AF721" s="9">
        <v>2</v>
      </c>
      <c r="AG721" s="6">
        <v>0</v>
      </c>
      <c r="AH721" s="6">
        <v>0</v>
      </c>
      <c r="AI721" s="9">
        <v>0</v>
      </c>
      <c r="AJ721" s="26">
        <v>0</v>
      </c>
      <c r="AK721" s="9">
        <v>0</v>
      </c>
      <c r="AL721" s="9">
        <v>0</v>
      </c>
      <c r="AM721" s="9">
        <v>0.5</v>
      </c>
      <c r="AN721" s="9">
        <v>3000</v>
      </c>
      <c r="AO721" s="9">
        <v>0</v>
      </c>
      <c r="AP721" s="9">
        <v>0</v>
      </c>
      <c r="AQ721" s="6">
        <v>0</v>
      </c>
      <c r="AR721" s="29">
        <v>0</v>
      </c>
      <c r="AS721" s="9" t="s">
        <v>180</v>
      </c>
      <c r="AT721" s="10">
        <v>0</v>
      </c>
      <c r="AU721" s="10">
        <v>10000001</v>
      </c>
      <c r="AV721" s="10">
        <v>20000002</v>
      </c>
      <c r="AW721" s="19" t="s">
        <v>140</v>
      </c>
      <c r="AX721" s="76">
        <v>0</v>
      </c>
      <c r="AY721" s="77">
        <v>0</v>
      </c>
      <c r="AZ721" s="77">
        <v>0</v>
      </c>
      <c r="BA721" s="36" t="s">
        <v>905</v>
      </c>
      <c r="BB721" s="9">
        <v>0</v>
      </c>
      <c r="BC721" s="11">
        <v>0</v>
      </c>
      <c r="BD721" s="18">
        <v>0</v>
      </c>
      <c r="BE721" s="9">
        <v>0</v>
      </c>
      <c r="BF721" s="9">
        <v>0</v>
      </c>
      <c r="BG721" s="26">
        <v>0</v>
      </c>
      <c r="BH721" s="9">
        <v>0</v>
      </c>
    </row>
    <row r="722" spans="3:60" ht="20.100000000000001" customHeight="1">
      <c r="C722" s="18">
        <v>90090007</v>
      </c>
      <c r="D722" s="9" t="s">
        <v>906</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0.8</v>
      </c>
      <c r="X722" s="9">
        <v>100</v>
      </c>
      <c r="Y722" s="9">
        <v>0</v>
      </c>
      <c r="Z722" s="9">
        <v>0</v>
      </c>
      <c r="AA722" s="10">
        <v>0</v>
      </c>
      <c r="AB722" s="9">
        <v>0</v>
      </c>
      <c r="AC722" s="9">
        <v>0</v>
      </c>
      <c r="AD722" s="9">
        <v>1</v>
      </c>
      <c r="AE722" s="9">
        <v>1</v>
      </c>
      <c r="AF722" s="9">
        <v>15</v>
      </c>
      <c r="AG722" s="6">
        <v>0</v>
      </c>
      <c r="AH722" s="6">
        <v>0</v>
      </c>
      <c r="AI722" s="9">
        <v>0</v>
      </c>
      <c r="AJ722" s="26">
        <v>0</v>
      </c>
      <c r="AK722" s="9">
        <v>0</v>
      </c>
      <c r="AL722" s="9">
        <v>0</v>
      </c>
      <c r="AM722" s="9">
        <v>0.5</v>
      </c>
      <c r="AN722" s="9">
        <v>0</v>
      </c>
      <c r="AO722" s="9">
        <v>0.5</v>
      </c>
      <c r="AP722" s="9">
        <v>20</v>
      </c>
      <c r="AQ722" s="6">
        <v>0</v>
      </c>
      <c r="AR722" s="29">
        <v>0</v>
      </c>
      <c r="AS722" s="9" t="s">
        <v>139</v>
      </c>
      <c r="AT722" s="10">
        <v>0</v>
      </c>
      <c r="AU722" s="10">
        <v>0</v>
      </c>
      <c r="AV722" s="10">
        <v>20000007</v>
      </c>
      <c r="AW722" s="19" t="s">
        <v>140</v>
      </c>
      <c r="AX722" s="76">
        <v>0</v>
      </c>
      <c r="AY722" s="77">
        <v>0</v>
      </c>
      <c r="AZ722" s="77">
        <v>0</v>
      </c>
      <c r="BA722" s="36" t="s">
        <v>217</v>
      </c>
      <c r="BB722" s="9">
        <v>0</v>
      </c>
      <c r="BC722" s="11">
        <v>0</v>
      </c>
      <c r="BD722" s="18">
        <v>0</v>
      </c>
      <c r="BE722" s="9">
        <v>1</v>
      </c>
      <c r="BF722" s="9">
        <v>0</v>
      </c>
      <c r="BG722" s="26">
        <v>0</v>
      </c>
      <c r="BH722" s="9">
        <v>0</v>
      </c>
    </row>
    <row r="723" spans="3:60" ht="20.100000000000001" customHeight="1">
      <c r="C723" s="18">
        <v>90090008</v>
      </c>
      <c r="D723" s="9" t="s">
        <v>907</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9">
        <v>0</v>
      </c>
      <c r="AJ723" s="26">
        <v>0</v>
      </c>
      <c r="AK723" s="9">
        <v>0</v>
      </c>
      <c r="AL723" s="9">
        <v>0</v>
      </c>
      <c r="AM723" s="9">
        <v>0.5</v>
      </c>
      <c r="AN723" s="9">
        <v>0</v>
      </c>
      <c r="AO723" s="9">
        <v>0.5</v>
      </c>
      <c r="AP723" s="9">
        <v>0</v>
      </c>
      <c r="AQ723" s="6">
        <v>0</v>
      </c>
      <c r="AR723" s="29">
        <v>0</v>
      </c>
      <c r="AS723" s="9" t="s">
        <v>139</v>
      </c>
      <c r="AT723" s="10">
        <v>0</v>
      </c>
      <c r="AU723" s="10">
        <v>10000004</v>
      </c>
      <c r="AV723" s="10">
        <v>0</v>
      </c>
      <c r="AW723" s="19" t="s">
        <v>140</v>
      </c>
      <c r="AX723" s="76">
        <v>0</v>
      </c>
      <c r="AY723" s="77">
        <v>0</v>
      </c>
      <c r="AZ723" s="77">
        <v>0</v>
      </c>
      <c r="BA723" s="36" t="s">
        <v>217</v>
      </c>
      <c r="BB723" s="9">
        <v>0</v>
      </c>
      <c r="BC723" s="11">
        <v>0</v>
      </c>
      <c r="BD723" s="18">
        <v>0</v>
      </c>
      <c r="BE723" s="9">
        <v>1</v>
      </c>
      <c r="BF723" s="9">
        <v>0</v>
      </c>
      <c r="BG723" s="26">
        <v>0</v>
      </c>
      <c r="BH723" s="9">
        <v>0</v>
      </c>
    </row>
    <row r="724" spans="3:60" ht="20.100000000000001" customHeight="1">
      <c r="C724" s="18">
        <v>90090009</v>
      </c>
      <c r="D724" s="9" t="s">
        <v>908</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v>
      </c>
      <c r="X724" s="9">
        <v>0</v>
      </c>
      <c r="Y724" s="9">
        <v>0</v>
      </c>
      <c r="Z724" s="9">
        <v>0</v>
      </c>
      <c r="AA724" s="10">
        <v>0</v>
      </c>
      <c r="AB724" s="9">
        <v>0</v>
      </c>
      <c r="AC724" s="9">
        <v>1</v>
      </c>
      <c r="AD724" s="9">
        <v>5</v>
      </c>
      <c r="AE724" s="9">
        <v>0</v>
      </c>
      <c r="AF724" s="9">
        <v>0</v>
      </c>
      <c r="AG724" s="6">
        <v>0</v>
      </c>
      <c r="AH724" s="6">
        <v>0</v>
      </c>
      <c r="AI724" s="9">
        <v>0</v>
      </c>
      <c r="AJ724" s="26">
        <v>0</v>
      </c>
      <c r="AK724" s="9">
        <v>0</v>
      </c>
      <c r="AL724" s="9">
        <v>0</v>
      </c>
      <c r="AM724" s="9">
        <v>0</v>
      </c>
      <c r="AN724" s="9">
        <v>1000</v>
      </c>
      <c r="AO724" s="9">
        <v>0</v>
      </c>
      <c r="AP724" s="9">
        <v>0</v>
      </c>
      <c r="AQ724" s="6">
        <v>0</v>
      </c>
      <c r="AR724" s="29" t="s">
        <v>138</v>
      </c>
      <c r="AS724" s="9" t="s">
        <v>180</v>
      </c>
      <c r="AT724" s="10">
        <v>0</v>
      </c>
      <c r="AU724" s="10">
        <v>10000001</v>
      </c>
      <c r="AV724" s="10">
        <v>0</v>
      </c>
      <c r="AW724" s="19" t="s">
        <v>140</v>
      </c>
      <c r="AX724" s="76">
        <v>0</v>
      </c>
      <c r="AY724" s="77">
        <v>0</v>
      </c>
      <c r="AZ724" s="77">
        <v>0</v>
      </c>
      <c r="BA724" s="36" t="s">
        <v>908</v>
      </c>
      <c r="BB724" s="9">
        <v>0</v>
      </c>
      <c r="BC724" s="11">
        <v>0</v>
      </c>
      <c r="BD724" s="18">
        <v>0</v>
      </c>
      <c r="BE724" s="9">
        <v>0</v>
      </c>
      <c r="BF724" s="9">
        <v>0</v>
      </c>
      <c r="BG724" s="26">
        <v>0</v>
      </c>
      <c r="BH724" s="9">
        <v>0</v>
      </c>
    </row>
    <row r="725" spans="3:60" ht="20.100000000000001" customHeight="1">
      <c r="C725" s="18">
        <v>90090010</v>
      </c>
      <c r="D725" s="9" t="s">
        <v>909</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1</v>
      </c>
      <c r="AF725" s="9">
        <v>5</v>
      </c>
      <c r="AG725" s="6">
        <v>0</v>
      </c>
      <c r="AH725" s="6">
        <v>0</v>
      </c>
      <c r="AI725" s="9">
        <v>0</v>
      </c>
      <c r="AJ725" s="26">
        <v>0</v>
      </c>
      <c r="AK725" s="9">
        <v>0</v>
      </c>
      <c r="AL725" s="9">
        <v>0</v>
      </c>
      <c r="AM725" s="9">
        <v>0</v>
      </c>
      <c r="AN725" s="9">
        <v>1000</v>
      </c>
      <c r="AO725" s="9">
        <v>0</v>
      </c>
      <c r="AP725" s="9">
        <v>0</v>
      </c>
      <c r="AQ725" s="6">
        <v>0</v>
      </c>
      <c r="AR725" s="29">
        <v>0</v>
      </c>
      <c r="AS725" s="9" t="s">
        <v>180</v>
      </c>
      <c r="AT725" s="10">
        <v>0</v>
      </c>
      <c r="AU725" s="10">
        <v>10000001</v>
      </c>
      <c r="AV725" s="10">
        <v>0</v>
      </c>
      <c r="AW725" s="19" t="s">
        <v>140</v>
      </c>
      <c r="AX725" s="76">
        <v>0</v>
      </c>
      <c r="AY725" s="77">
        <v>0</v>
      </c>
      <c r="AZ725" s="77">
        <v>0</v>
      </c>
      <c r="BA725" s="36" t="s">
        <v>909</v>
      </c>
      <c r="BB725" s="9">
        <v>0</v>
      </c>
      <c r="BC725" s="11">
        <v>0</v>
      </c>
      <c r="BD725" s="18">
        <v>0</v>
      </c>
      <c r="BE725" s="9">
        <v>0</v>
      </c>
      <c r="BF725" s="9">
        <v>0</v>
      </c>
      <c r="BG725" s="26">
        <v>0</v>
      </c>
      <c r="BH725" s="9">
        <v>0</v>
      </c>
    </row>
    <row r="726" spans="3:60" ht="20.100000000000001" customHeight="1">
      <c r="C726" s="18">
        <v>90090011</v>
      </c>
      <c r="D726" s="9" t="s">
        <v>910</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2</v>
      </c>
      <c r="AF726" s="9" t="s">
        <v>335</v>
      </c>
      <c r="AG726" s="6">
        <v>1</v>
      </c>
      <c r="AH726" s="6">
        <v>1</v>
      </c>
      <c r="AI726" s="9">
        <v>1</v>
      </c>
      <c r="AJ726" s="26">
        <v>0</v>
      </c>
      <c r="AK726" s="9">
        <v>0</v>
      </c>
      <c r="AL726" s="9">
        <v>0</v>
      </c>
      <c r="AM726" s="9">
        <v>0</v>
      </c>
      <c r="AN726" s="9">
        <v>1000</v>
      </c>
      <c r="AO726" s="9">
        <v>0</v>
      </c>
      <c r="AP726" s="9">
        <v>0</v>
      </c>
      <c r="AQ726" s="6">
        <v>0</v>
      </c>
      <c r="AR726" s="29">
        <v>0</v>
      </c>
      <c r="AS726" s="9" t="s">
        <v>180</v>
      </c>
      <c r="AT726" s="10">
        <v>0</v>
      </c>
      <c r="AU726" s="10">
        <v>10000001</v>
      </c>
      <c r="AV726" s="10">
        <v>0</v>
      </c>
      <c r="AW726" s="19" t="s">
        <v>140</v>
      </c>
      <c r="AX726" s="76">
        <v>0</v>
      </c>
      <c r="AY726" s="77">
        <v>0</v>
      </c>
      <c r="AZ726" s="77">
        <v>0</v>
      </c>
      <c r="BA726" s="36" t="s">
        <v>910</v>
      </c>
      <c r="BB726" s="9">
        <v>0</v>
      </c>
      <c r="BC726" s="11">
        <v>0</v>
      </c>
      <c r="BD726" s="18">
        <v>0</v>
      </c>
      <c r="BE726" s="9">
        <v>0</v>
      </c>
      <c r="BF726" s="9">
        <v>0</v>
      </c>
      <c r="BG726" s="26">
        <v>0</v>
      </c>
      <c r="BH726" s="9">
        <v>0</v>
      </c>
    </row>
    <row r="727" spans="3:60" ht="20.100000000000001" customHeight="1">
      <c r="C727" s="18">
        <v>90090101</v>
      </c>
      <c r="D727" s="46" t="s">
        <v>902</v>
      </c>
      <c r="E727" s="21">
        <v>1</v>
      </c>
      <c r="F727" s="9">
        <v>60010101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1</v>
      </c>
      <c r="X727" s="9">
        <v>20</v>
      </c>
      <c r="Y727" s="9">
        <v>0</v>
      </c>
      <c r="Z727" s="9">
        <v>0</v>
      </c>
      <c r="AA727" s="10">
        <v>0</v>
      </c>
      <c r="AB727" s="9">
        <v>1</v>
      </c>
      <c r="AC727" s="9">
        <v>1</v>
      </c>
      <c r="AD727" s="9">
        <v>3</v>
      </c>
      <c r="AE727" s="9">
        <v>1</v>
      </c>
      <c r="AF727" s="9">
        <v>2</v>
      </c>
      <c r="AG727" s="6">
        <v>0</v>
      </c>
      <c r="AH727" s="6">
        <v>0</v>
      </c>
      <c r="AI727" s="9">
        <v>0</v>
      </c>
      <c r="AJ727" s="26">
        <v>0</v>
      </c>
      <c r="AK727" s="9">
        <v>0</v>
      </c>
      <c r="AL727" s="9">
        <v>0</v>
      </c>
      <c r="AM727" s="9">
        <v>0.5</v>
      </c>
      <c r="AN727" s="9">
        <v>2000</v>
      </c>
      <c r="AO727" s="9">
        <v>0.5</v>
      </c>
      <c r="AP727" s="9">
        <v>0</v>
      </c>
      <c r="AQ727" s="6">
        <v>0</v>
      </c>
      <c r="AR727" s="29">
        <v>0</v>
      </c>
      <c r="AS727" s="9" t="s">
        <v>197</v>
      </c>
      <c r="AT727" s="10">
        <v>0</v>
      </c>
      <c r="AU727" s="10">
        <v>10000001</v>
      </c>
      <c r="AV727" s="10">
        <v>20000025</v>
      </c>
      <c r="AW727" s="19" t="s">
        <v>140</v>
      </c>
      <c r="AX727" s="76">
        <v>0</v>
      </c>
      <c r="AY727" s="77">
        <v>0</v>
      </c>
      <c r="AZ727" s="77">
        <v>0</v>
      </c>
      <c r="BA727" s="36" t="s">
        <v>904</v>
      </c>
      <c r="BB727" s="9">
        <v>0</v>
      </c>
      <c r="BC727" s="11">
        <v>0</v>
      </c>
      <c r="BD727" s="18">
        <v>0</v>
      </c>
      <c r="BE727" s="9">
        <v>0</v>
      </c>
      <c r="BF727" s="9">
        <v>0</v>
      </c>
      <c r="BG727" s="26">
        <v>0</v>
      </c>
      <c r="BH727" s="9">
        <v>0</v>
      </c>
    </row>
    <row r="728" spans="3:60" ht="20.100000000000001" customHeight="1">
      <c r="C728" s="18">
        <v>90090201</v>
      </c>
      <c r="D728" s="46" t="s">
        <v>179</v>
      </c>
      <c r="E728" s="9">
        <v>1</v>
      </c>
      <c r="F728" s="9">
        <v>60010201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10</v>
      </c>
      <c r="Y728" s="9">
        <v>0</v>
      </c>
      <c r="Z728" s="9">
        <v>0</v>
      </c>
      <c r="AA728" s="10">
        <v>0</v>
      </c>
      <c r="AB728" s="9">
        <v>1</v>
      </c>
      <c r="AC728" s="9">
        <v>1</v>
      </c>
      <c r="AD728" s="9">
        <v>4</v>
      </c>
      <c r="AE728" s="9">
        <v>1</v>
      </c>
      <c r="AF728" s="9">
        <v>2</v>
      </c>
      <c r="AG728" s="6">
        <v>0</v>
      </c>
      <c r="AH728" s="6">
        <v>0</v>
      </c>
      <c r="AI728" s="9">
        <v>0</v>
      </c>
      <c r="AJ728" s="26">
        <v>0</v>
      </c>
      <c r="AK728" s="9">
        <v>0</v>
      </c>
      <c r="AL728" s="9">
        <v>0</v>
      </c>
      <c r="AM728" s="9">
        <v>1</v>
      </c>
      <c r="AN728" s="9">
        <v>3000</v>
      </c>
      <c r="AO728" s="9">
        <v>0</v>
      </c>
      <c r="AP728" s="9">
        <v>0</v>
      </c>
      <c r="AQ728" s="6">
        <v>0</v>
      </c>
      <c r="AR728" s="29">
        <v>0</v>
      </c>
      <c r="AS728" s="9" t="s">
        <v>180</v>
      </c>
      <c r="AT728" s="10">
        <v>0</v>
      </c>
      <c r="AU728" s="10">
        <v>10000001</v>
      </c>
      <c r="AV728" s="10">
        <v>20000002</v>
      </c>
      <c r="AW728" s="19" t="s">
        <v>140</v>
      </c>
      <c r="AX728" s="76">
        <v>0</v>
      </c>
      <c r="AY728" s="77">
        <v>0</v>
      </c>
      <c r="AZ728" s="77">
        <v>0</v>
      </c>
      <c r="BA728" s="36" t="s">
        <v>905</v>
      </c>
      <c r="BB728" s="9">
        <v>0</v>
      </c>
      <c r="BC728" s="11">
        <v>0</v>
      </c>
      <c r="BD728" s="18">
        <v>0</v>
      </c>
      <c r="BE728" s="9">
        <v>0</v>
      </c>
      <c r="BF728" s="9">
        <v>0</v>
      </c>
      <c r="BG728" s="26">
        <v>0</v>
      </c>
      <c r="BH728" s="9">
        <v>0</v>
      </c>
    </row>
    <row r="729" spans="3:60" ht="20.100000000000001" customHeight="1">
      <c r="C729" s="18">
        <v>90090301</v>
      </c>
      <c r="D729" s="46" t="s">
        <v>911</v>
      </c>
      <c r="E729" s="9">
        <v>1</v>
      </c>
      <c r="F729" s="9">
        <v>60010301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0.5</v>
      </c>
      <c r="AN729" s="9">
        <v>2000</v>
      </c>
      <c r="AO729" s="9">
        <v>0.5</v>
      </c>
      <c r="AP729" s="9">
        <v>0</v>
      </c>
      <c r="AQ729" s="6">
        <v>0</v>
      </c>
      <c r="AR729" s="29">
        <v>90010003</v>
      </c>
      <c r="AS729" s="9" t="s">
        <v>197</v>
      </c>
      <c r="AT729" s="10">
        <v>0</v>
      </c>
      <c r="AU729" s="10">
        <v>0</v>
      </c>
      <c r="AV729" s="10">
        <v>20000025</v>
      </c>
      <c r="AW729" s="19" t="s">
        <v>140</v>
      </c>
      <c r="AX729" s="76">
        <v>0</v>
      </c>
      <c r="AY729" s="77">
        <v>0</v>
      </c>
      <c r="AZ729" s="77">
        <v>0</v>
      </c>
      <c r="BA729" s="36" t="s">
        <v>904</v>
      </c>
      <c r="BB729" s="9">
        <v>0</v>
      </c>
      <c r="BC729" s="11">
        <v>0</v>
      </c>
      <c r="BD729" s="18">
        <v>0</v>
      </c>
      <c r="BE729" s="9">
        <v>0</v>
      </c>
      <c r="BF729" s="9">
        <v>0</v>
      </c>
      <c r="BG729" s="26">
        <v>0</v>
      </c>
      <c r="BH729" s="9">
        <v>0</v>
      </c>
    </row>
    <row r="730" spans="3:60" ht="20.100000000000001" customHeight="1">
      <c r="C730" s="18">
        <v>90090401</v>
      </c>
      <c r="D730" s="46" t="s">
        <v>255</v>
      </c>
      <c r="E730" s="9">
        <v>1</v>
      </c>
      <c r="F730" s="9">
        <v>60010401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0</v>
      </c>
      <c r="X730" s="9">
        <v>0</v>
      </c>
      <c r="Y730" s="9">
        <v>0</v>
      </c>
      <c r="Z730" s="9">
        <v>0</v>
      </c>
      <c r="AA730" s="10">
        <v>0</v>
      </c>
      <c r="AB730" s="9">
        <v>0</v>
      </c>
      <c r="AC730" s="9">
        <v>1</v>
      </c>
      <c r="AD730" s="9">
        <v>5</v>
      </c>
      <c r="AE730" s="9">
        <v>0</v>
      </c>
      <c r="AF730" s="9">
        <v>0</v>
      </c>
      <c r="AG730" s="6">
        <v>0</v>
      </c>
      <c r="AH730" s="6">
        <v>0</v>
      </c>
      <c r="AI730" s="9">
        <v>0</v>
      </c>
      <c r="AJ730" s="26">
        <v>0</v>
      </c>
      <c r="AK730" s="9">
        <v>0</v>
      </c>
      <c r="AL730" s="9">
        <v>0</v>
      </c>
      <c r="AM730" s="9">
        <v>0</v>
      </c>
      <c r="AN730" s="9">
        <v>0</v>
      </c>
      <c r="AO730" s="9">
        <v>0</v>
      </c>
      <c r="AP730" s="9">
        <v>0</v>
      </c>
      <c r="AQ730" s="6">
        <v>0</v>
      </c>
      <c r="AR730" s="29">
        <v>90010004</v>
      </c>
      <c r="AS730" s="9" t="s">
        <v>139</v>
      </c>
      <c r="AT730" s="10">
        <v>0</v>
      </c>
      <c r="AU730" s="10">
        <v>0</v>
      </c>
      <c r="AV730" s="10">
        <v>0</v>
      </c>
      <c r="AW730" s="19" t="s">
        <v>140</v>
      </c>
      <c r="AX730" s="76">
        <v>0</v>
      </c>
      <c r="AY730" s="77">
        <v>0</v>
      </c>
      <c r="AZ730" s="77">
        <v>0</v>
      </c>
      <c r="BA730" s="36" t="s">
        <v>217</v>
      </c>
      <c r="BB730" s="9">
        <v>0</v>
      </c>
      <c r="BC730" s="11">
        <v>0</v>
      </c>
      <c r="BD730" s="18">
        <v>0</v>
      </c>
      <c r="BE730" s="9">
        <v>0</v>
      </c>
      <c r="BF730" s="9">
        <v>0</v>
      </c>
      <c r="BG730" s="26">
        <v>0</v>
      </c>
      <c r="BH730" s="9">
        <v>0</v>
      </c>
    </row>
    <row r="731" spans="3:60" ht="20.100000000000001" customHeight="1">
      <c r="C731" s="18">
        <v>90090501</v>
      </c>
      <c r="D731" s="9" t="s">
        <v>912</v>
      </c>
      <c r="E731" s="9">
        <v>1</v>
      </c>
      <c r="F731" s="9">
        <v>60010501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100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90010001</v>
      </c>
      <c r="AS731" s="9" t="s">
        <v>139</v>
      </c>
      <c r="AT731" s="10">
        <v>0</v>
      </c>
      <c r="AU731" s="10">
        <v>0</v>
      </c>
      <c r="AV731" s="10">
        <v>20000025</v>
      </c>
      <c r="AW731" s="19" t="s">
        <v>140</v>
      </c>
      <c r="AX731" s="76">
        <v>0</v>
      </c>
      <c r="AY731" s="77">
        <v>0</v>
      </c>
      <c r="AZ731" s="77">
        <v>0</v>
      </c>
      <c r="BA731" s="36" t="s">
        <v>217</v>
      </c>
      <c r="BB731" s="9">
        <v>0</v>
      </c>
      <c r="BC731" s="11">
        <v>0</v>
      </c>
      <c r="BD731" s="18">
        <v>0</v>
      </c>
      <c r="BE731" s="9">
        <v>0</v>
      </c>
      <c r="BF731" s="9">
        <v>0</v>
      </c>
      <c r="BG731" s="26">
        <v>0</v>
      </c>
      <c r="BH731" s="9">
        <v>0</v>
      </c>
    </row>
    <row r="732" spans="3:60" ht="20.100000000000001" customHeight="1">
      <c r="C732" s="18">
        <v>90090601</v>
      </c>
      <c r="D732" s="9" t="s">
        <v>913</v>
      </c>
      <c r="E732" s="9">
        <v>1</v>
      </c>
      <c r="F732" s="9">
        <v>60010601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90010001</v>
      </c>
      <c r="AS732" s="9" t="s">
        <v>139</v>
      </c>
      <c r="AT732" s="10">
        <v>0</v>
      </c>
      <c r="AU732" s="10">
        <v>0</v>
      </c>
      <c r="AV732" s="10">
        <v>20000025</v>
      </c>
      <c r="AW732" s="19" t="s">
        <v>140</v>
      </c>
      <c r="AX732" s="76">
        <v>0</v>
      </c>
      <c r="AY732" s="77">
        <v>0</v>
      </c>
      <c r="AZ732" s="77">
        <v>0</v>
      </c>
      <c r="BA732" s="36" t="s">
        <v>217</v>
      </c>
      <c r="BB732" s="9">
        <v>0</v>
      </c>
      <c r="BC732" s="11">
        <v>0</v>
      </c>
      <c r="BD732" s="18">
        <v>0</v>
      </c>
      <c r="BE732" s="9">
        <v>0</v>
      </c>
      <c r="BF732" s="9">
        <v>0</v>
      </c>
      <c r="BG732" s="26">
        <v>0</v>
      </c>
      <c r="BH732" s="9">
        <v>0</v>
      </c>
    </row>
    <row r="733" spans="3:60" ht="20.100000000000001" customHeight="1">
      <c r="C733" s="18">
        <v>90090701</v>
      </c>
      <c r="D733" s="9" t="s">
        <v>914</v>
      </c>
      <c r="E733" s="9">
        <v>1</v>
      </c>
      <c r="F733" s="9">
        <v>60010701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20</v>
      </c>
      <c r="Y733" s="9">
        <v>0</v>
      </c>
      <c r="Z733" s="9">
        <v>0</v>
      </c>
      <c r="AA733" s="10">
        <v>0</v>
      </c>
      <c r="AB733" s="9">
        <v>1</v>
      </c>
      <c r="AC733" s="9">
        <v>1</v>
      </c>
      <c r="AD733" s="9">
        <v>3</v>
      </c>
      <c r="AE733" s="9">
        <v>1</v>
      </c>
      <c r="AF733" s="9">
        <v>2</v>
      </c>
      <c r="AG733" s="6">
        <v>0</v>
      </c>
      <c r="AH733" s="6">
        <v>0</v>
      </c>
      <c r="AI733" s="9">
        <v>0</v>
      </c>
      <c r="AJ733" s="26">
        <v>0</v>
      </c>
      <c r="AK733" s="9">
        <v>0</v>
      </c>
      <c r="AL733" s="9">
        <v>0</v>
      </c>
      <c r="AM733" s="9">
        <v>0</v>
      </c>
      <c r="AN733" s="9">
        <v>2000</v>
      </c>
      <c r="AO733" s="9">
        <v>0.5</v>
      </c>
      <c r="AP733" s="9">
        <v>0</v>
      </c>
      <c r="AQ733" s="6">
        <v>0</v>
      </c>
      <c r="AR733" s="29">
        <v>0</v>
      </c>
      <c r="AS733" s="9" t="s">
        <v>197</v>
      </c>
      <c r="AT733" s="10">
        <v>0</v>
      </c>
      <c r="AU733" s="10">
        <v>10000001</v>
      </c>
      <c r="AV733" s="10">
        <v>20000025</v>
      </c>
      <c r="AW733" s="19" t="s">
        <v>140</v>
      </c>
      <c r="AX733" s="76">
        <v>0</v>
      </c>
      <c r="AY733" s="77">
        <v>0</v>
      </c>
      <c r="AZ733" s="77">
        <v>0</v>
      </c>
      <c r="BA733" s="36" t="s">
        <v>904</v>
      </c>
      <c r="BB733" s="9">
        <v>0</v>
      </c>
      <c r="BC733" s="11">
        <v>0</v>
      </c>
      <c r="BD733" s="18">
        <v>0</v>
      </c>
      <c r="BE733" s="9">
        <v>0</v>
      </c>
      <c r="BF733" s="9">
        <v>0</v>
      </c>
      <c r="BG733" s="26">
        <v>0</v>
      </c>
      <c r="BH733" s="9">
        <v>0</v>
      </c>
    </row>
    <row r="734" spans="3:60" ht="20.100000000000001" customHeight="1">
      <c r="C734" s="18">
        <v>90090801</v>
      </c>
      <c r="D734" s="9" t="s">
        <v>915</v>
      </c>
      <c r="E734" s="9">
        <v>1</v>
      </c>
      <c r="F734" s="9">
        <v>60010801</v>
      </c>
      <c r="G734" s="21">
        <v>0</v>
      </c>
      <c r="H734" s="10">
        <v>0</v>
      </c>
      <c r="I734" s="18">
        <v>1</v>
      </c>
      <c r="J734" s="18">
        <v>0</v>
      </c>
      <c r="K734" s="10">
        <v>0</v>
      </c>
      <c r="L734" s="10">
        <v>0</v>
      </c>
      <c r="M734" s="9">
        <v>0</v>
      </c>
      <c r="N734" s="21">
        <v>1</v>
      </c>
      <c r="O734" s="21">
        <v>0</v>
      </c>
      <c r="P734" s="21">
        <v>0</v>
      </c>
      <c r="Q734" s="21">
        <v>0</v>
      </c>
      <c r="R734" s="6">
        <v>0</v>
      </c>
      <c r="S734" s="9">
        <v>0</v>
      </c>
      <c r="T734" s="11">
        <v>1</v>
      </c>
      <c r="U734" s="21">
        <v>1</v>
      </c>
      <c r="V734" s="10">
        <v>0</v>
      </c>
      <c r="W734" s="9">
        <v>1</v>
      </c>
      <c r="X734" s="21">
        <v>100</v>
      </c>
      <c r="Y734" s="9">
        <v>0</v>
      </c>
      <c r="Z734" s="9">
        <v>0</v>
      </c>
      <c r="AA734" s="10">
        <v>0</v>
      </c>
      <c r="AB734" s="9">
        <v>0</v>
      </c>
      <c r="AC734" s="9">
        <v>0</v>
      </c>
      <c r="AD734" s="9">
        <v>3</v>
      </c>
      <c r="AE734" s="9">
        <v>1</v>
      </c>
      <c r="AF734" s="9">
        <v>1</v>
      </c>
      <c r="AG734" s="6">
        <v>1</v>
      </c>
      <c r="AH734" s="6">
        <v>1</v>
      </c>
      <c r="AI734" s="9">
        <v>1</v>
      </c>
      <c r="AJ734" s="26">
        <v>0</v>
      </c>
      <c r="AK734" s="9">
        <v>0</v>
      </c>
      <c r="AL734" s="9">
        <v>0</v>
      </c>
      <c r="AM734" s="9">
        <v>0.5</v>
      </c>
      <c r="AN734" s="9">
        <v>2000</v>
      </c>
      <c r="AO734" s="9">
        <v>0.5</v>
      </c>
      <c r="AP734" s="9">
        <v>20</v>
      </c>
      <c r="AQ734" s="6">
        <v>0</v>
      </c>
      <c r="AR734" s="29">
        <v>90010002</v>
      </c>
      <c r="AS734" s="9" t="s">
        <v>139</v>
      </c>
      <c r="AT734" s="10">
        <v>0</v>
      </c>
      <c r="AU734" s="10">
        <v>0</v>
      </c>
      <c r="AV734" s="10">
        <v>20000025</v>
      </c>
      <c r="AW734" s="19" t="s">
        <v>140</v>
      </c>
      <c r="AX734" s="76">
        <v>0</v>
      </c>
      <c r="AY734" s="77">
        <v>0</v>
      </c>
      <c r="AZ734" s="77">
        <v>0</v>
      </c>
      <c r="BA734" s="36" t="s">
        <v>897</v>
      </c>
      <c r="BB734" s="9">
        <v>0</v>
      </c>
      <c r="BC734" s="11">
        <v>0</v>
      </c>
      <c r="BD734" s="18">
        <v>0</v>
      </c>
      <c r="BE734" s="9">
        <v>0</v>
      </c>
      <c r="BF734" s="9">
        <v>0</v>
      </c>
      <c r="BG734" s="26">
        <v>0</v>
      </c>
      <c r="BH734" s="9">
        <v>0</v>
      </c>
    </row>
    <row r="735" spans="3:60" ht="20.100000000000001" customHeight="1">
      <c r="C735" s="18">
        <v>90090901</v>
      </c>
      <c r="D735" s="9" t="s">
        <v>916</v>
      </c>
      <c r="E735" s="9">
        <v>1</v>
      </c>
      <c r="F735" s="9">
        <v>60010901</v>
      </c>
      <c r="G735" s="9">
        <v>0</v>
      </c>
      <c r="H735" s="10">
        <v>0</v>
      </c>
      <c r="I735" s="18">
        <v>1</v>
      </c>
      <c r="J735" s="18">
        <v>0</v>
      </c>
      <c r="K735" s="10">
        <v>0</v>
      </c>
      <c r="L735" s="10">
        <v>0</v>
      </c>
      <c r="M735" s="9">
        <v>0</v>
      </c>
      <c r="N735" s="9">
        <v>1</v>
      </c>
      <c r="O735" s="9">
        <v>0</v>
      </c>
      <c r="P735" s="9">
        <v>0</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90091001</v>
      </c>
      <c r="D736" s="9" t="s">
        <v>257</v>
      </c>
      <c r="E736" s="9">
        <v>1</v>
      </c>
      <c r="F736" s="9">
        <v>60011001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9">
        <v>0</v>
      </c>
      <c r="AJ736" s="26">
        <v>0</v>
      </c>
      <c r="AK736" s="9">
        <v>0</v>
      </c>
      <c r="AL736" s="9">
        <v>0</v>
      </c>
      <c r="AM736" s="9">
        <v>0</v>
      </c>
      <c r="AN736" s="9">
        <v>2000</v>
      </c>
      <c r="AO736" s="9">
        <v>0</v>
      </c>
      <c r="AP736" s="9">
        <v>0</v>
      </c>
      <c r="AQ736" s="6">
        <v>0</v>
      </c>
      <c r="AR736" s="29">
        <v>90010001</v>
      </c>
      <c r="AS736" s="9" t="s">
        <v>139</v>
      </c>
      <c r="AT736" s="10">
        <v>0</v>
      </c>
      <c r="AU736" s="10">
        <v>0</v>
      </c>
      <c r="AV736" s="10">
        <v>20000025</v>
      </c>
      <c r="AW736" s="19" t="s">
        <v>140</v>
      </c>
      <c r="AX736" s="19">
        <v>0</v>
      </c>
      <c r="AY736" s="19">
        <v>0</v>
      </c>
      <c r="AZ736" s="19">
        <v>0</v>
      </c>
      <c r="BA736" s="36" t="s">
        <v>217</v>
      </c>
      <c r="BB736" s="9">
        <v>0</v>
      </c>
      <c r="BC736" s="11">
        <v>0</v>
      </c>
      <c r="BD736" s="18">
        <v>0</v>
      </c>
      <c r="BE736" s="9">
        <v>0</v>
      </c>
      <c r="BF736" s="9">
        <v>0</v>
      </c>
      <c r="BG736" s="26">
        <v>0</v>
      </c>
      <c r="BH736" s="9">
        <v>0</v>
      </c>
    </row>
    <row r="737" spans="3:60" ht="20.100000000000001" customHeight="1">
      <c r="C737" s="18">
        <v>90091101</v>
      </c>
      <c r="D737" s="9" t="s">
        <v>195</v>
      </c>
      <c r="E737" s="9">
        <v>1</v>
      </c>
      <c r="F737" s="9">
        <v>60011101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1</v>
      </c>
      <c r="X737" s="9">
        <v>20</v>
      </c>
      <c r="Y737" s="9">
        <v>0</v>
      </c>
      <c r="Z737" s="9">
        <v>0</v>
      </c>
      <c r="AA737" s="10">
        <v>0</v>
      </c>
      <c r="AB737" s="9">
        <v>1</v>
      </c>
      <c r="AC737" s="9">
        <v>1</v>
      </c>
      <c r="AD737" s="9">
        <v>3</v>
      </c>
      <c r="AE737" s="9">
        <v>1</v>
      </c>
      <c r="AF737" s="9">
        <v>2</v>
      </c>
      <c r="AG737" s="6">
        <v>0</v>
      </c>
      <c r="AH737" s="6">
        <v>0</v>
      </c>
      <c r="AI737" s="9">
        <v>0</v>
      </c>
      <c r="AJ737" s="26">
        <v>0</v>
      </c>
      <c r="AK737" s="9">
        <v>0</v>
      </c>
      <c r="AL737" s="9">
        <v>0</v>
      </c>
      <c r="AM737" s="9">
        <v>0</v>
      </c>
      <c r="AN737" s="9">
        <v>2000</v>
      </c>
      <c r="AO737" s="9">
        <v>0.5</v>
      </c>
      <c r="AP737" s="9">
        <v>0</v>
      </c>
      <c r="AQ737" s="6">
        <v>0</v>
      </c>
      <c r="AR737" s="29">
        <v>0</v>
      </c>
      <c r="AS737" s="9" t="s">
        <v>197</v>
      </c>
      <c r="AT737" s="10">
        <v>0</v>
      </c>
      <c r="AU737" s="10">
        <v>10000001</v>
      </c>
      <c r="AV737" s="10">
        <v>20000025</v>
      </c>
      <c r="AW737" s="19" t="s">
        <v>140</v>
      </c>
      <c r="AX737" s="19">
        <v>0</v>
      </c>
      <c r="AY737" s="19">
        <v>0</v>
      </c>
      <c r="AZ737" s="19">
        <v>0</v>
      </c>
      <c r="BA737" s="36" t="s">
        <v>904</v>
      </c>
      <c r="BB737" s="9">
        <v>0</v>
      </c>
      <c r="BC737" s="11">
        <v>0</v>
      </c>
      <c r="BD737" s="18">
        <v>0</v>
      </c>
      <c r="BE737" s="9">
        <v>0</v>
      </c>
      <c r="BF737" s="9">
        <v>0</v>
      </c>
      <c r="BG737" s="26">
        <v>0</v>
      </c>
      <c r="BH737" s="9">
        <v>0</v>
      </c>
    </row>
    <row r="738" spans="3:60" ht="20.100000000000001" customHeight="1">
      <c r="C738" s="18">
        <v>90091201</v>
      </c>
      <c r="D738" s="9" t="s">
        <v>917</v>
      </c>
      <c r="E738" s="9">
        <v>1</v>
      </c>
      <c r="F738" s="9">
        <v>60011201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9">
        <v>0</v>
      </c>
      <c r="AJ738" s="26">
        <v>0</v>
      </c>
      <c r="AK738" s="9">
        <v>0</v>
      </c>
      <c r="AL738" s="9">
        <v>0</v>
      </c>
      <c r="AM738" s="9">
        <v>0</v>
      </c>
      <c r="AN738" s="9">
        <v>2000</v>
      </c>
      <c r="AO738" s="9">
        <v>0.5</v>
      </c>
      <c r="AP738" s="9">
        <v>0</v>
      </c>
      <c r="AQ738" s="6">
        <v>0</v>
      </c>
      <c r="AR738" s="29">
        <v>0</v>
      </c>
      <c r="AS738" s="9" t="s">
        <v>197</v>
      </c>
      <c r="AT738" s="10">
        <v>0</v>
      </c>
      <c r="AU738" s="10">
        <v>10000001</v>
      </c>
      <c r="AV738" s="10">
        <v>20000025</v>
      </c>
      <c r="AW738" s="19" t="s">
        <v>140</v>
      </c>
      <c r="AX738" s="19">
        <v>0</v>
      </c>
      <c r="AY738" s="19">
        <v>0</v>
      </c>
      <c r="AZ738" s="19">
        <v>0</v>
      </c>
      <c r="BA738" s="36" t="s">
        <v>904</v>
      </c>
      <c r="BB738" s="9">
        <v>0</v>
      </c>
      <c r="BC738" s="11">
        <v>0</v>
      </c>
      <c r="BD738" s="18">
        <v>0</v>
      </c>
      <c r="BE738" s="9">
        <v>0</v>
      </c>
      <c r="BF738" s="9">
        <v>0</v>
      </c>
      <c r="BG738" s="26">
        <v>0</v>
      </c>
      <c r="BH738" s="9">
        <v>0</v>
      </c>
    </row>
    <row r="739" spans="3:60" ht="20.100000000000001" customHeight="1">
      <c r="C739" s="18">
        <v>90091301</v>
      </c>
      <c r="D739" s="9" t="s">
        <v>918</v>
      </c>
      <c r="E739" s="9">
        <v>0</v>
      </c>
      <c r="F739" s="9">
        <v>60011201</v>
      </c>
      <c r="G739" s="9">
        <v>0</v>
      </c>
      <c r="H739" s="10">
        <v>0</v>
      </c>
      <c r="I739" s="18">
        <v>1</v>
      </c>
      <c r="J739" s="18">
        <v>0</v>
      </c>
      <c r="K739" s="10">
        <v>0</v>
      </c>
      <c r="L739" s="10">
        <v>0</v>
      </c>
      <c r="M739" s="9" t="s">
        <v>919</v>
      </c>
      <c r="N739" s="9">
        <v>3</v>
      </c>
      <c r="O739" s="9">
        <v>0</v>
      </c>
      <c r="P739" s="9">
        <v>0</v>
      </c>
      <c r="Q739" s="9">
        <v>0</v>
      </c>
      <c r="R739" s="6">
        <v>0</v>
      </c>
      <c r="S739" s="9">
        <v>0</v>
      </c>
      <c r="T739" s="11">
        <v>1</v>
      </c>
      <c r="U739" s="9">
        <v>0</v>
      </c>
      <c r="V739" s="10">
        <v>0</v>
      </c>
      <c r="W739" s="9">
        <v>0</v>
      </c>
      <c r="X739" s="9">
        <v>0</v>
      </c>
      <c r="Y739" s="9">
        <v>0</v>
      </c>
      <c r="Z739" s="9">
        <v>0</v>
      </c>
      <c r="AA739" s="10">
        <v>0</v>
      </c>
      <c r="AB739" s="9">
        <v>0</v>
      </c>
      <c r="AC739" s="9">
        <v>0</v>
      </c>
      <c r="AD739" s="9">
        <v>0</v>
      </c>
      <c r="AE739" s="9">
        <v>0</v>
      </c>
      <c r="AF739" s="9">
        <v>0</v>
      </c>
      <c r="AG739" s="6">
        <v>0</v>
      </c>
      <c r="AH739" s="6">
        <v>0</v>
      </c>
      <c r="AI739" s="9">
        <v>0</v>
      </c>
      <c r="AJ739" s="26">
        <v>0</v>
      </c>
      <c r="AK739" s="9">
        <v>0</v>
      </c>
      <c r="AL739" s="9">
        <v>0</v>
      </c>
      <c r="AM739" s="9">
        <v>0</v>
      </c>
      <c r="AN739" s="9">
        <v>0</v>
      </c>
      <c r="AO739" s="9">
        <v>0</v>
      </c>
      <c r="AP739" s="9">
        <v>0</v>
      </c>
      <c r="AQ739" s="6">
        <v>0</v>
      </c>
      <c r="AR739" s="29">
        <v>0</v>
      </c>
      <c r="AS739" s="9">
        <v>0</v>
      </c>
      <c r="AT739" s="10">
        <v>0</v>
      </c>
      <c r="AU739" s="10">
        <v>0</v>
      </c>
      <c r="AV739" s="10">
        <v>0</v>
      </c>
      <c r="AW739" s="19" t="s">
        <v>140</v>
      </c>
      <c r="AX739" s="19">
        <v>0</v>
      </c>
      <c r="AY739" s="19">
        <v>0</v>
      </c>
      <c r="AZ739" s="19">
        <v>0</v>
      </c>
      <c r="BA739" s="36" t="s">
        <v>904</v>
      </c>
      <c r="BB739" s="9">
        <v>0</v>
      </c>
      <c r="BC739" s="11">
        <v>0</v>
      </c>
      <c r="BD739" s="18">
        <v>0</v>
      </c>
      <c r="BE739" s="9">
        <v>0</v>
      </c>
      <c r="BF739" s="9">
        <v>0</v>
      </c>
      <c r="BG739" s="26">
        <v>0</v>
      </c>
      <c r="BH739" s="9">
        <v>0</v>
      </c>
    </row>
    <row r="740" spans="3:60" ht="20.100000000000001" customHeight="1">
      <c r="C740" s="18">
        <v>60020901</v>
      </c>
      <c r="D740" s="9" t="s">
        <v>920</v>
      </c>
      <c r="E740" s="9">
        <v>1</v>
      </c>
      <c r="F740" s="9">
        <v>60010002</v>
      </c>
      <c r="G740" s="9">
        <v>0</v>
      </c>
      <c r="H740" s="10">
        <v>0</v>
      </c>
      <c r="I740" s="18">
        <v>1</v>
      </c>
      <c r="J740" s="18">
        <v>0</v>
      </c>
      <c r="K740" s="10">
        <v>0</v>
      </c>
      <c r="L740" s="10">
        <v>0</v>
      </c>
      <c r="M740" s="9">
        <v>0</v>
      </c>
      <c r="N740" s="9">
        <v>2</v>
      </c>
      <c r="O740" s="9">
        <v>1</v>
      </c>
      <c r="P740" s="9">
        <v>0.5</v>
      </c>
      <c r="Q740" s="9">
        <v>0</v>
      </c>
      <c r="R740" s="6">
        <v>0</v>
      </c>
      <c r="S740" s="9">
        <v>0</v>
      </c>
      <c r="T740" s="11">
        <v>1</v>
      </c>
      <c r="U740" s="9">
        <v>1</v>
      </c>
      <c r="V740" s="10">
        <v>0</v>
      </c>
      <c r="W740" s="9">
        <v>0</v>
      </c>
      <c r="X740" s="9">
        <v>0</v>
      </c>
      <c r="Y740" s="9">
        <v>0</v>
      </c>
      <c r="Z740" s="9">
        <v>0</v>
      </c>
      <c r="AA740" s="10">
        <v>0</v>
      </c>
      <c r="AB740" s="9">
        <v>0</v>
      </c>
      <c r="AC740" s="9">
        <v>1</v>
      </c>
      <c r="AD740" s="9">
        <v>5</v>
      </c>
      <c r="AE740" s="9">
        <v>0</v>
      </c>
      <c r="AF740" s="9">
        <v>0</v>
      </c>
      <c r="AG740" s="6">
        <v>0</v>
      </c>
      <c r="AH740" s="6">
        <v>0</v>
      </c>
      <c r="AI740" s="9">
        <v>0</v>
      </c>
      <c r="AJ740" s="26">
        <v>0</v>
      </c>
      <c r="AK740" s="9">
        <v>0</v>
      </c>
      <c r="AL740" s="9">
        <v>0</v>
      </c>
      <c r="AM740" s="9">
        <v>0</v>
      </c>
      <c r="AN740" s="9">
        <v>2000</v>
      </c>
      <c r="AO740" s="9">
        <v>0</v>
      </c>
      <c r="AP740" s="9">
        <v>0</v>
      </c>
      <c r="AQ740" s="6">
        <v>0</v>
      </c>
      <c r="AR740" s="29">
        <v>90010008</v>
      </c>
      <c r="AS740" s="9" t="s">
        <v>139</v>
      </c>
      <c r="AT740" s="10">
        <v>0</v>
      </c>
      <c r="AU740" s="10">
        <v>0</v>
      </c>
      <c r="AV740" s="10">
        <v>20000025</v>
      </c>
      <c r="AW740" s="19" t="s">
        <v>140</v>
      </c>
      <c r="AX740" s="19">
        <v>0</v>
      </c>
      <c r="AY740" s="19">
        <v>0</v>
      </c>
      <c r="AZ740" s="19">
        <v>0</v>
      </c>
      <c r="BA740" s="36" t="s">
        <v>217</v>
      </c>
      <c r="BB740" s="9">
        <v>0</v>
      </c>
      <c r="BC740" s="11">
        <v>0</v>
      </c>
      <c r="BD740" s="18">
        <v>0</v>
      </c>
      <c r="BE740" s="9">
        <v>0</v>
      </c>
      <c r="BF740" s="9">
        <v>0</v>
      </c>
      <c r="BG740" s="26">
        <v>0</v>
      </c>
      <c r="BH740" s="9">
        <v>0</v>
      </c>
    </row>
    <row r="741" spans="3:60" ht="20.100000000000001" customHeight="1">
      <c r="C741" s="18">
        <v>60020902</v>
      </c>
      <c r="D741" s="9" t="s">
        <v>921</v>
      </c>
      <c r="E741" s="9">
        <v>1</v>
      </c>
      <c r="F741" s="9">
        <v>60010002</v>
      </c>
      <c r="G741" s="9">
        <v>0</v>
      </c>
      <c r="H741" s="10">
        <v>0</v>
      </c>
      <c r="I741" s="18">
        <v>1</v>
      </c>
      <c r="J741" s="18">
        <v>0</v>
      </c>
      <c r="K741" s="10">
        <v>0</v>
      </c>
      <c r="L741" s="10">
        <v>0</v>
      </c>
      <c r="M741" s="9">
        <v>0</v>
      </c>
      <c r="N741" s="9">
        <v>2</v>
      </c>
      <c r="O741" s="9">
        <v>2</v>
      </c>
      <c r="P741" s="9">
        <v>0.5</v>
      </c>
      <c r="Q741" s="9">
        <v>1</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9">
        <v>0</v>
      </c>
      <c r="AJ741" s="26">
        <v>0</v>
      </c>
      <c r="AK741" s="9">
        <v>0</v>
      </c>
      <c r="AL741" s="9">
        <v>0</v>
      </c>
      <c r="AM741" s="9">
        <v>0</v>
      </c>
      <c r="AN741" s="9">
        <v>2000</v>
      </c>
      <c r="AO741" s="9">
        <v>0</v>
      </c>
      <c r="AP741" s="9">
        <v>0</v>
      </c>
      <c r="AQ741" s="6">
        <v>0</v>
      </c>
      <c r="AR741" s="29">
        <v>90010007</v>
      </c>
      <c r="AS741" s="9" t="s">
        <v>139</v>
      </c>
      <c r="AT741" s="10">
        <v>0</v>
      </c>
      <c r="AU741" s="10">
        <v>0</v>
      </c>
      <c r="AV741" s="10">
        <v>20000025</v>
      </c>
      <c r="AW741" s="19" t="s">
        <v>140</v>
      </c>
      <c r="AX741" s="19">
        <v>0</v>
      </c>
      <c r="AY741" s="19">
        <v>0</v>
      </c>
      <c r="AZ741" s="19">
        <v>0</v>
      </c>
      <c r="BA741" s="36">
        <v>111</v>
      </c>
      <c r="BB741" s="9">
        <v>0</v>
      </c>
      <c r="BC741" s="11">
        <v>0</v>
      </c>
      <c r="BD741" s="18">
        <v>0</v>
      </c>
      <c r="BE741" s="9">
        <v>0</v>
      </c>
      <c r="BF741" s="9">
        <v>0</v>
      </c>
      <c r="BG741" s="26">
        <v>0</v>
      </c>
      <c r="BH741" s="9">
        <v>0</v>
      </c>
    </row>
    <row r="742" spans="3:60" ht="20.100000000000001" customHeight="1">
      <c r="C742" s="18">
        <v>60020903</v>
      </c>
      <c r="D742" s="9" t="s">
        <v>922</v>
      </c>
      <c r="E742" s="9">
        <v>1</v>
      </c>
      <c r="F742" s="9">
        <v>60010002</v>
      </c>
      <c r="G742" s="9">
        <v>0</v>
      </c>
      <c r="H742" s="10">
        <v>0</v>
      </c>
      <c r="I742" s="18">
        <v>1</v>
      </c>
      <c r="J742" s="18">
        <v>0</v>
      </c>
      <c r="K742" s="10">
        <v>0</v>
      </c>
      <c r="L742" s="10">
        <v>0</v>
      </c>
      <c r="M742" s="9">
        <v>0</v>
      </c>
      <c r="N742" s="9">
        <v>1</v>
      </c>
      <c r="O742" s="9">
        <v>0</v>
      </c>
      <c r="P742" s="9">
        <v>0</v>
      </c>
      <c r="Q742" s="9">
        <v>0</v>
      </c>
      <c r="R742" s="6">
        <v>0</v>
      </c>
      <c r="S742" s="9">
        <v>0</v>
      </c>
      <c r="T742" s="11">
        <v>1</v>
      </c>
      <c r="U742" s="9">
        <v>1</v>
      </c>
      <c r="V742" s="10">
        <v>0</v>
      </c>
      <c r="W742" s="9">
        <v>1</v>
      </c>
      <c r="X742" s="9">
        <v>100</v>
      </c>
      <c r="Y742" s="9">
        <v>0</v>
      </c>
      <c r="Z742" s="9">
        <v>0</v>
      </c>
      <c r="AA742" s="10">
        <v>0</v>
      </c>
      <c r="AB742" s="9">
        <v>0</v>
      </c>
      <c r="AC742" s="9">
        <v>0</v>
      </c>
      <c r="AD742" s="9">
        <v>5</v>
      </c>
      <c r="AE742" s="9">
        <v>2</v>
      </c>
      <c r="AF742" s="9" t="s">
        <v>335</v>
      </c>
      <c r="AG742" s="6">
        <v>1</v>
      </c>
      <c r="AH742" s="6">
        <v>1</v>
      </c>
      <c r="AI742" s="9">
        <v>1</v>
      </c>
      <c r="AJ742" s="26">
        <v>0</v>
      </c>
      <c r="AK742" s="9">
        <v>0</v>
      </c>
      <c r="AL742" s="9">
        <v>0</v>
      </c>
      <c r="AM742" s="9">
        <v>0.5</v>
      </c>
      <c r="AN742" s="9">
        <v>10000</v>
      </c>
      <c r="AO742" s="9">
        <v>0</v>
      </c>
      <c r="AP742" s="9">
        <v>0</v>
      </c>
      <c r="AQ742" s="6">
        <v>0</v>
      </c>
      <c r="AR742" s="29">
        <v>0</v>
      </c>
      <c r="AS742" s="9" t="s">
        <v>139</v>
      </c>
      <c r="AT742" s="10">
        <v>0</v>
      </c>
      <c r="AU742" s="10">
        <v>0</v>
      </c>
      <c r="AV742" s="10">
        <v>20000035</v>
      </c>
      <c r="AW742" s="19" t="s">
        <v>140</v>
      </c>
      <c r="AX742" s="19">
        <v>0</v>
      </c>
      <c r="AY742" s="19">
        <v>0</v>
      </c>
      <c r="AZ742" s="19">
        <v>0</v>
      </c>
      <c r="BA742" s="36" t="s">
        <v>899</v>
      </c>
      <c r="BB742" s="9">
        <v>0</v>
      </c>
      <c r="BC742" s="11">
        <v>0</v>
      </c>
      <c r="BD742" s="18">
        <v>0</v>
      </c>
      <c r="BE742" s="9">
        <v>0</v>
      </c>
      <c r="BF742" s="9">
        <v>3</v>
      </c>
      <c r="BG742" s="26">
        <v>0</v>
      </c>
      <c r="BH742" s="9">
        <v>0</v>
      </c>
    </row>
    <row r="743" spans="3:60" ht="20.100000000000001" customHeight="1">
      <c r="C743" s="18">
        <v>60020904</v>
      </c>
      <c r="D743" s="9" t="s">
        <v>923</v>
      </c>
      <c r="E743" s="9">
        <v>1</v>
      </c>
      <c r="F743" s="9">
        <v>60010002</v>
      </c>
      <c r="G743" s="9">
        <v>0</v>
      </c>
      <c r="H743" s="10">
        <v>0</v>
      </c>
      <c r="I743" s="18">
        <v>1</v>
      </c>
      <c r="J743" s="18">
        <v>0</v>
      </c>
      <c r="K743" s="10">
        <v>0</v>
      </c>
      <c r="L743" s="10">
        <v>0</v>
      </c>
      <c r="M743" s="9">
        <v>0</v>
      </c>
      <c r="N743" s="9">
        <v>2</v>
      </c>
      <c r="O743" s="9">
        <v>0</v>
      </c>
      <c r="P743" s="9">
        <v>0.5</v>
      </c>
      <c r="Q743" s="9">
        <v>0</v>
      </c>
      <c r="R743" s="6">
        <v>0</v>
      </c>
      <c r="S743" s="9">
        <v>0</v>
      </c>
      <c r="T743" s="11">
        <v>1</v>
      </c>
      <c r="U743" s="9">
        <v>1</v>
      </c>
      <c r="V743" s="10">
        <v>0</v>
      </c>
      <c r="W743" s="9">
        <v>0</v>
      </c>
      <c r="X743" s="9">
        <v>100</v>
      </c>
      <c r="Y743" s="9">
        <v>0</v>
      </c>
      <c r="Z743" s="9">
        <v>0</v>
      </c>
      <c r="AA743" s="10">
        <v>0</v>
      </c>
      <c r="AB743" s="9">
        <v>0</v>
      </c>
      <c r="AC743" s="9">
        <v>1</v>
      </c>
      <c r="AD743" s="9">
        <v>5</v>
      </c>
      <c r="AE743" s="9">
        <v>0</v>
      </c>
      <c r="AF743" s="9">
        <v>0</v>
      </c>
      <c r="AG743" s="6">
        <v>0</v>
      </c>
      <c r="AH743" s="6">
        <v>0</v>
      </c>
      <c r="AI743" s="9">
        <v>0</v>
      </c>
      <c r="AJ743" s="26">
        <v>0</v>
      </c>
      <c r="AK743" s="9">
        <v>0</v>
      </c>
      <c r="AL743" s="9">
        <v>0</v>
      </c>
      <c r="AM743" s="9">
        <v>0</v>
      </c>
      <c r="AN743" s="9">
        <v>2000</v>
      </c>
      <c r="AO743" s="9">
        <v>0</v>
      </c>
      <c r="AP743" s="9">
        <v>0</v>
      </c>
      <c r="AQ743" s="6">
        <v>0</v>
      </c>
      <c r="AR743" s="29" t="s">
        <v>901</v>
      </c>
      <c r="AS743" s="9" t="s">
        <v>139</v>
      </c>
      <c r="AT743" s="10">
        <v>0</v>
      </c>
      <c r="AU743" s="10">
        <v>0</v>
      </c>
      <c r="AV743" s="10">
        <v>20000025</v>
      </c>
      <c r="AW743" s="19" t="s">
        <v>140</v>
      </c>
      <c r="AX743" s="19">
        <v>0</v>
      </c>
      <c r="AY743" s="19">
        <v>0</v>
      </c>
      <c r="AZ743" s="19">
        <v>0</v>
      </c>
      <c r="BA743" s="36" t="s">
        <v>217</v>
      </c>
      <c r="BB743" s="9">
        <v>0</v>
      </c>
      <c r="BC743" s="11">
        <v>0</v>
      </c>
      <c r="BD743" s="18">
        <v>0</v>
      </c>
      <c r="BE743" s="9">
        <v>0</v>
      </c>
      <c r="BF743" s="9">
        <v>0</v>
      </c>
      <c r="BG743" s="26">
        <v>0</v>
      </c>
      <c r="BH743" s="9">
        <v>0</v>
      </c>
    </row>
    <row r="744" spans="3:60" ht="20.100000000000001" customHeight="1">
      <c r="C744" s="18">
        <v>60020905</v>
      </c>
      <c r="D744" s="9" t="s">
        <v>924</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9">
        <v>0</v>
      </c>
      <c r="AJ744" s="26">
        <v>0</v>
      </c>
      <c r="AK744" s="9">
        <v>0</v>
      </c>
      <c r="AL744" s="9">
        <v>0</v>
      </c>
      <c r="AM744" s="9">
        <v>0</v>
      </c>
      <c r="AN744" s="9">
        <v>2000</v>
      </c>
      <c r="AO744" s="9">
        <v>0</v>
      </c>
      <c r="AP744" s="9">
        <v>0</v>
      </c>
      <c r="AQ744" s="6">
        <v>0</v>
      </c>
      <c r="AR744" s="29">
        <v>90010001</v>
      </c>
      <c r="AS744" s="9" t="s">
        <v>139</v>
      </c>
      <c r="AT744" s="10">
        <v>0</v>
      </c>
      <c r="AU744" s="10">
        <v>0</v>
      </c>
      <c r="AV744" s="10">
        <v>20000025</v>
      </c>
      <c r="AW744" s="19" t="s">
        <v>140</v>
      </c>
      <c r="AX744" s="19">
        <v>0</v>
      </c>
      <c r="AY744" s="19">
        <v>0</v>
      </c>
      <c r="AZ744" s="19">
        <v>0</v>
      </c>
      <c r="BA744" s="36" t="s">
        <v>217</v>
      </c>
      <c r="BB744" s="9">
        <v>0</v>
      </c>
      <c r="BC744" s="11">
        <v>0</v>
      </c>
      <c r="BD744" s="18">
        <v>0</v>
      </c>
      <c r="BE744" s="9">
        <v>0</v>
      </c>
      <c r="BF744" s="9">
        <v>0</v>
      </c>
      <c r="BG744" s="26">
        <v>0</v>
      </c>
      <c r="BH744" s="9">
        <v>0</v>
      </c>
    </row>
    <row r="745" spans="3:60" ht="20.100000000000001" customHeight="1">
      <c r="C745" s="18">
        <v>60020001</v>
      </c>
      <c r="D745" s="20" t="s">
        <v>925</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0</v>
      </c>
      <c r="U745" s="9">
        <v>1</v>
      </c>
      <c r="V745" s="10">
        <v>0</v>
      </c>
      <c r="W745" s="9">
        <v>1</v>
      </c>
      <c r="X745" s="9">
        <v>0</v>
      </c>
      <c r="Y745" s="9">
        <v>0</v>
      </c>
      <c r="Z745" s="9">
        <v>0</v>
      </c>
      <c r="AA745" s="10">
        <v>0</v>
      </c>
      <c r="AB745" s="9">
        <v>0</v>
      </c>
      <c r="AC745" s="9">
        <v>0</v>
      </c>
      <c r="AD745" s="9">
        <v>1</v>
      </c>
      <c r="AE745" s="9">
        <v>0</v>
      </c>
      <c r="AF745" s="9">
        <v>1</v>
      </c>
      <c r="AG745" s="6">
        <v>0</v>
      </c>
      <c r="AH745" s="6">
        <v>0</v>
      </c>
      <c r="AI745" s="9">
        <v>0</v>
      </c>
      <c r="AJ745" s="26">
        <v>0</v>
      </c>
      <c r="AK745" s="9">
        <v>0</v>
      </c>
      <c r="AL745" s="9">
        <v>0</v>
      </c>
      <c r="AM745" s="9">
        <v>0</v>
      </c>
      <c r="AN745" s="9">
        <v>2000</v>
      </c>
      <c r="AO745" s="9">
        <v>0</v>
      </c>
      <c r="AP745" s="9">
        <v>0</v>
      </c>
      <c r="AQ745" s="6">
        <v>0</v>
      </c>
      <c r="AR745" s="29">
        <v>0</v>
      </c>
      <c r="AS745" s="19" t="s">
        <v>484</v>
      </c>
      <c r="AT745" s="10">
        <v>0</v>
      </c>
      <c r="AU745" s="10">
        <v>0</v>
      </c>
      <c r="AV745" s="10">
        <v>0</v>
      </c>
      <c r="AW745" s="19" t="s">
        <v>140</v>
      </c>
      <c r="AX745" s="19">
        <v>0</v>
      </c>
      <c r="AY745" s="19">
        <v>0</v>
      </c>
      <c r="AZ745" s="19">
        <v>0</v>
      </c>
      <c r="BA745" s="36" t="s">
        <v>397</v>
      </c>
      <c r="BB745" s="9">
        <v>0</v>
      </c>
      <c r="BC745" s="11">
        <v>0</v>
      </c>
      <c r="BD745" s="18">
        <v>0</v>
      </c>
      <c r="BE745" s="9">
        <v>0</v>
      </c>
      <c r="BF745" s="9">
        <v>0</v>
      </c>
      <c r="BG745" s="26">
        <v>0</v>
      </c>
      <c r="BH745" s="9">
        <v>0</v>
      </c>
    </row>
    <row r="746" spans="3:60" ht="20.100000000000001" customHeight="1">
      <c r="C746" s="18">
        <v>60020002</v>
      </c>
      <c r="D746" s="9" t="s">
        <v>926</v>
      </c>
      <c r="E746" s="9">
        <v>1</v>
      </c>
      <c r="F746" s="9">
        <v>60010002</v>
      </c>
      <c r="G746" s="9">
        <v>0</v>
      </c>
      <c r="H746" s="10">
        <v>0</v>
      </c>
      <c r="I746" s="18">
        <v>1</v>
      </c>
      <c r="J746" s="18">
        <v>0</v>
      </c>
      <c r="K746" s="10">
        <v>0</v>
      </c>
      <c r="L746" s="10">
        <v>0</v>
      </c>
      <c r="M746" s="9">
        <v>0</v>
      </c>
      <c r="N746" s="9">
        <v>2</v>
      </c>
      <c r="O746" s="9">
        <v>1</v>
      </c>
      <c r="P746" s="9">
        <v>1</v>
      </c>
      <c r="Q746" s="9">
        <v>0</v>
      </c>
      <c r="R746" s="6">
        <v>0</v>
      </c>
      <c r="S746" s="9">
        <v>0</v>
      </c>
      <c r="T746" s="11">
        <v>0</v>
      </c>
      <c r="U746" s="9">
        <v>1</v>
      </c>
      <c r="V746" s="10">
        <v>0</v>
      </c>
      <c r="W746" s="9">
        <v>1</v>
      </c>
      <c r="X746" s="9">
        <v>0</v>
      </c>
      <c r="Y746" s="9">
        <v>0</v>
      </c>
      <c r="Z746" s="9">
        <v>0</v>
      </c>
      <c r="AA746" s="10">
        <v>0</v>
      </c>
      <c r="AB746" s="9">
        <v>0</v>
      </c>
      <c r="AC746" s="9">
        <v>0</v>
      </c>
      <c r="AD746" s="9">
        <v>0</v>
      </c>
      <c r="AE746" s="9">
        <v>0</v>
      </c>
      <c r="AF746" s="9">
        <v>0</v>
      </c>
      <c r="AG746" s="6">
        <v>0</v>
      </c>
      <c r="AH746" s="6">
        <v>0</v>
      </c>
      <c r="AI746" s="9">
        <v>0</v>
      </c>
      <c r="AJ746" s="26">
        <v>0</v>
      </c>
      <c r="AK746" s="9">
        <v>0</v>
      </c>
      <c r="AL746" s="9">
        <v>0</v>
      </c>
      <c r="AM746" s="9">
        <v>0.5</v>
      </c>
      <c r="AN746" s="9">
        <v>10000</v>
      </c>
      <c r="AO746" s="9">
        <v>0.5</v>
      </c>
      <c r="AP746" s="9">
        <v>20</v>
      </c>
      <c r="AQ746" s="6">
        <v>0</v>
      </c>
      <c r="AR746" s="29">
        <v>0</v>
      </c>
      <c r="AS746" s="19" t="s">
        <v>484</v>
      </c>
      <c r="AT746" s="10">
        <v>0</v>
      </c>
      <c r="AU746" s="18">
        <v>10000006</v>
      </c>
      <c r="AV746" s="10">
        <v>20000025</v>
      </c>
      <c r="AW746" s="19" t="s">
        <v>140</v>
      </c>
      <c r="AX746" s="19">
        <v>0</v>
      </c>
      <c r="AY746" s="19">
        <v>0</v>
      </c>
      <c r="AZ746" s="19">
        <v>0</v>
      </c>
      <c r="BA746" s="36" t="s">
        <v>217</v>
      </c>
      <c r="BB746" s="9">
        <v>0</v>
      </c>
      <c r="BC746" s="11">
        <v>0</v>
      </c>
      <c r="BD746" s="18">
        <v>0</v>
      </c>
      <c r="BE746" s="9">
        <v>1</v>
      </c>
      <c r="BF746" s="9">
        <v>0</v>
      </c>
      <c r="BG746" s="26">
        <v>0</v>
      </c>
      <c r="BH746" s="9">
        <v>0</v>
      </c>
    </row>
    <row r="747" spans="3:60" ht="20.100000000000001" customHeight="1">
      <c r="C747" s="18">
        <v>70000001</v>
      </c>
      <c r="D747" s="19" t="s">
        <v>927</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0</v>
      </c>
      <c r="U747" s="18">
        <v>1</v>
      </c>
      <c r="V747" s="18">
        <v>0</v>
      </c>
      <c r="W747" s="18">
        <v>1</v>
      </c>
      <c r="X747" s="18">
        <v>0</v>
      </c>
      <c r="Y747" s="18">
        <v>0</v>
      </c>
      <c r="Z747" s="18">
        <v>0</v>
      </c>
      <c r="AA747" s="18">
        <v>0</v>
      </c>
      <c r="AB747" s="18">
        <v>1</v>
      </c>
      <c r="AC747" s="18">
        <v>0</v>
      </c>
      <c r="AD747" s="18">
        <v>1</v>
      </c>
      <c r="AE747" s="18">
        <v>0</v>
      </c>
      <c r="AF747" s="18">
        <v>0</v>
      </c>
      <c r="AG747" s="6">
        <v>7</v>
      </c>
      <c r="AH747" s="6">
        <v>0</v>
      </c>
      <c r="AI747" s="6">
        <v>0</v>
      </c>
      <c r="AJ747" s="18">
        <v>0</v>
      </c>
      <c r="AK747" s="18">
        <v>0</v>
      </c>
      <c r="AL747" s="18">
        <v>0</v>
      </c>
      <c r="AM747" s="18">
        <v>0</v>
      </c>
      <c r="AN747" s="18">
        <v>1000</v>
      </c>
      <c r="AO747" s="18">
        <v>0.5</v>
      </c>
      <c r="AP747" s="18">
        <v>0</v>
      </c>
      <c r="AQ747" s="6">
        <v>0</v>
      </c>
      <c r="AR747" s="18" t="s">
        <v>138</v>
      </c>
      <c r="AS747" s="19" t="s">
        <v>484</v>
      </c>
      <c r="AT747" s="18">
        <v>0</v>
      </c>
      <c r="AU747" s="10">
        <v>0</v>
      </c>
      <c r="AV747" s="18">
        <v>0</v>
      </c>
      <c r="AW747" s="19" t="s">
        <v>140</v>
      </c>
      <c r="AX747" s="19" t="s">
        <v>138</v>
      </c>
      <c r="AY747" s="13">
        <v>0</v>
      </c>
      <c r="AZ747" s="13">
        <v>0</v>
      </c>
      <c r="BA747" s="58"/>
      <c r="BB747" s="18">
        <v>0</v>
      </c>
      <c r="BC747" s="11">
        <v>0</v>
      </c>
      <c r="BD747" s="18">
        <v>0</v>
      </c>
      <c r="BE747" s="18">
        <v>0</v>
      </c>
      <c r="BF747" s="18">
        <v>0</v>
      </c>
      <c r="BG747" s="18">
        <v>0</v>
      </c>
      <c r="BH747" s="9">
        <v>0</v>
      </c>
    </row>
    <row r="748" spans="3:60" ht="20.100000000000001" customHeight="1">
      <c r="C748" s="42">
        <v>70000002</v>
      </c>
      <c r="D748" s="43" t="s">
        <v>926</v>
      </c>
      <c r="E748" s="42">
        <v>1</v>
      </c>
      <c r="F748" s="42">
        <v>60010500</v>
      </c>
      <c r="G748" s="42">
        <v>0</v>
      </c>
      <c r="H748" s="44">
        <v>0</v>
      </c>
      <c r="I748" s="42">
        <v>1</v>
      </c>
      <c r="J748" s="42">
        <v>0</v>
      </c>
      <c r="K748" s="45">
        <v>0</v>
      </c>
      <c r="L748" s="42">
        <v>0</v>
      </c>
      <c r="M748" s="42">
        <v>0</v>
      </c>
      <c r="N748" s="42">
        <v>1</v>
      </c>
      <c r="O748" s="42">
        <v>0</v>
      </c>
      <c r="P748" s="42">
        <v>0</v>
      </c>
      <c r="Q748" s="42">
        <v>0</v>
      </c>
      <c r="R748" s="6">
        <v>0</v>
      </c>
      <c r="S748" s="42">
        <v>0</v>
      </c>
      <c r="T748" s="45">
        <v>1</v>
      </c>
      <c r="U748" s="42">
        <v>1</v>
      </c>
      <c r="V748" s="42">
        <v>0</v>
      </c>
      <c r="W748" s="42">
        <v>1</v>
      </c>
      <c r="X748" s="42">
        <v>0</v>
      </c>
      <c r="Y748" s="42">
        <v>0</v>
      </c>
      <c r="Z748" s="42">
        <v>0</v>
      </c>
      <c r="AA748" s="42">
        <v>0</v>
      </c>
      <c r="AB748" s="42">
        <v>1</v>
      </c>
      <c r="AC748" s="42">
        <v>0</v>
      </c>
      <c r="AD748" s="42">
        <v>2</v>
      </c>
      <c r="AE748" s="42">
        <v>0</v>
      </c>
      <c r="AF748" s="42">
        <v>0</v>
      </c>
      <c r="AG748" s="49">
        <v>7</v>
      </c>
      <c r="AH748" s="49">
        <v>0</v>
      </c>
      <c r="AI748" s="49">
        <v>9</v>
      </c>
      <c r="AJ748" s="42">
        <v>0</v>
      </c>
      <c r="AK748" s="42">
        <v>0</v>
      </c>
      <c r="AL748" s="42">
        <v>0</v>
      </c>
      <c r="AM748" s="42">
        <v>0.5</v>
      </c>
      <c r="AN748" s="42">
        <v>3000</v>
      </c>
      <c r="AO748" s="42">
        <v>0.2</v>
      </c>
      <c r="AP748" s="42">
        <v>20</v>
      </c>
      <c r="AQ748" s="49">
        <v>0</v>
      </c>
      <c r="AR748" s="42" t="s">
        <v>138</v>
      </c>
      <c r="AS748" s="19" t="s">
        <v>484</v>
      </c>
      <c r="AT748" s="42" t="s">
        <v>177</v>
      </c>
      <c r="AU748" s="42">
        <v>12000006</v>
      </c>
      <c r="AV748" s="51">
        <v>20000025</v>
      </c>
      <c r="AW748" s="43" t="s">
        <v>178</v>
      </c>
      <c r="AX748" s="43" t="s">
        <v>138</v>
      </c>
      <c r="AY748" s="44">
        <v>0</v>
      </c>
      <c r="AZ748" s="44">
        <v>0</v>
      </c>
      <c r="BA748" s="54"/>
      <c r="BB748" s="42">
        <v>0</v>
      </c>
      <c r="BC748" s="42">
        <v>0</v>
      </c>
      <c r="BD748" s="42">
        <v>0</v>
      </c>
      <c r="BE748" s="42">
        <v>0</v>
      </c>
      <c r="BF748" s="42">
        <v>0</v>
      </c>
      <c r="BG748" s="42">
        <v>0</v>
      </c>
      <c r="BH748" s="42">
        <v>0</v>
      </c>
    </row>
    <row r="749" spans="3:60" ht="20.100000000000001" customHeight="1">
      <c r="C749" s="42">
        <v>70000003</v>
      </c>
      <c r="D749" s="43" t="s">
        <v>928</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49">
        <v>9</v>
      </c>
      <c r="AJ749" s="42">
        <v>0</v>
      </c>
      <c r="AK749" s="42">
        <v>0</v>
      </c>
      <c r="AL749" s="42">
        <v>0</v>
      </c>
      <c r="AM749" s="42">
        <v>0.5</v>
      </c>
      <c r="AN749" s="42">
        <v>3000</v>
      </c>
      <c r="AO749" s="42">
        <v>0.2</v>
      </c>
      <c r="AP749" s="42">
        <v>20</v>
      </c>
      <c r="AQ749" s="49">
        <v>0</v>
      </c>
      <c r="AR749" s="42" t="s">
        <v>138</v>
      </c>
      <c r="AS749" s="19" t="s">
        <v>484</v>
      </c>
      <c r="AT749" s="42" t="s">
        <v>177</v>
      </c>
      <c r="AU749" s="42">
        <v>10001004</v>
      </c>
      <c r="AV749" s="51">
        <v>20000037</v>
      </c>
      <c r="AW749" s="43" t="s">
        <v>178</v>
      </c>
      <c r="AX749" s="43" t="s">
        <v>138</v>
      </c>
      <c r="AY749" s="44">
        <v>0</v>
      </c>
      <c r="AZ749" s="44">
        <v>0</v>
      </c>
      <c r="BA749" s="54"/>
      <c r="BB749" s="42">
        <v>0</v>
      </c>
      <c r="BC749" s="42">
        <v>0</v>
      </c>
      <c r="BD749" s="42">
        <v>0</v>
      </c>
      <c r="BE749" s="42">
        <v>0</v>
      </c>
      <c r="BF749" s="42">
        <v>0</v>
      </c>
      <c r="BG749" s="42">
        <v>0</v>
      </c>
      <c r="BH749" s="42">
        <v>0</v>
      </c>
    </row>
    <row r="750" spans="3:60" ht="20.100000000000001" customHeight="1">
      <c r="C750" s="42">
        <v>70000004</v>
      </c>
      <c r="D750" s="43" t="s">
        <v>929</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49">
        <v>9</v>
      </c>
      <c r="AJ750" s="42">
        <v>0</v>
      </c>
      <c r="AK750" s="42">
        <v>0</v>
      </c>
      <c r="AL750" s="42">
        <v>0</v>
      </c>
      <c r="AM750" s="42">
        <v>0.5</v>
      </c>
      <c r="AN750" s="42">
        <v>3000</v>
      </c>
      <c r="AO750" s="42">
        <v>0.2</v>
      </c>
      <c r="AP750" s="42">
        <v>20</v>
      </c>
      <c r="AQ750" s="49">
        <v>0</v>
      </c>
      <c r="AR750" s="42" t="s">
        <v>138</v>
      </c>
      <c r="AS750" s="19" t="s">
        <v>484</v>
      </c>
      <c r="AT750" s="42" t="s">
        <v>177</v>
      </c>
      <c r="AU750" s="42">
        <v>12000006</v>
      </c>
      <c r="AV750" s="51">
        <v>20000038</v>
      </c>
      <c r="AW750" s="43" t="s">
        <v>178</v>
      </c>
      <c r="AX750" s="43" t="s">
        <v>138</v>
      </c>
      <c r="AY750" s="44">
        <v>0</v>
      </c>
      <c r="AZ750" s="44">
        <v>0</v>
      </c>
      <c r="BA750" s="54"/>
      <c r="BB750" s="42">
        <v>0</v>
      </c>
      <c r="BC750" s="42">
        <v>0</v>
      </c>
      <c r="BD750" s="42">
        <v>0</v>
      </c>
      <c r="BE750" s="42">
        <v>0</v>
      </c>
      <c r="BF750" s="42">
        <v>0</v>
      </c>
      <c r="BG750" s="42">
        <v>0</v>
      </c>
      <c r="BH750" s="42">
        <v>0</v>
      </c>
    </row>
    <row r="751" spans="3:60" ht="20.100000000000001" customHeight="1">
      <c r="C751" s="18">
        <v>70000011</v>
      </c>
      <c r="D751" s="19" t="s">
        <v>930</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0</v>
      </c>
      <c r="U751" s="18">
        <v>1</v>
      </c>
      <c r="V751" s="18">
        <v>0</v>
      </c>
      <c r="W751" s="18">
        <v>1</v>
      </c>
      <c r="X751" s="18">
        <v>0</v>
      </c>
      <c r="Y751" s="18">
        <v>0</v>
      </c>
      <c r="Z751" s="18">
        <v>0</v>
      </c>
      <c r="AA751" s="18">
        <v>0</v>
      </c>
      <c r="AB751" s="18">
        <v>1</v>
      </c>
      <c r="AC751" s="18">
        <v>0</v>
      </c>
      <c r="AD751" s="18">
        <v>1</v>
      </c>
      <c r="AE751" s="18">
        <v>0</v>
      </c>
      <c r="AF751" s="18">
        <v>0</v>
      </c>
      <c r="AG751" s="6">
        <v>7</v>
      </c>
      <c r="AH751" s="6">
        <v>0</v>
      </c>
      <c r="AI751" s="6">
        <v>0</v>
      </c>
      <c r="AJ751" s="18">
        <v>0</v>
      </c>
      <c r="AK751" s="18">
        <v>0</v>
      </c>
      <c r="AL751" s="18">
        <v>0</v>
      </c>
      <c r="AM751" s="18">
        <v>0</v>
      </c>
      <c r="AN751" s="18">
        <v>1000</v>
      </c>
      <c r="AO751" s="18">
        <v>0.5</v>
      </c>
      <c r="AP751" s="18">
        <v>0</v>
      </c>
      <c r="AQ751" s="6">
        <v>0</v>
      </c>
      <c r="AR751" s="18" t="s">
        <v>138</v>
      </c>
      <c r="AS751" s="19" t="s">
        <v>484</v>
      </c>
      <c r="AT751" s="18">
        <v>0</v>
      </c>
      <c r="AU751" s="10">
        <v>0</v>
      </c>
      <c r="AV751" s="18">
        <v>0</v>
      </c>
      <c r="AW751" s="19" t="s">
        <v>140</v>
      </c>
      <c r="AX751" s="19" t="s">
        <v>138</v>
      </c>
      <c r="AY751" s="13">
        <v>0</v>
      </c>
      <c r="AZ751" s="13">
        <v>0</v>
      </c>
      <c r="BA751" s="58"/>
      <c r="BB751" s="18">
        <v>0</v>
      </c>
      <c r="BC751" s="11">
        <v>0</v>
      </c>
      <c r="BD751" s="18">
        <v>0</v>
      </c>
      <c r="BE751" s="18">
        <v>0</v>
      </c>
      <c r="BF751" s="18">
        <v>0</v>
      </c>
      <c r="BG751" s="18">
        <v>0</v>
      </c>
      <c r="BH751" s="9">
        <v>0</v>
      </c>
    </row>
    <row r="752" spans="3:60" ht="20.100000000000001" customHeight="1">
      <c r="C752" s="42">
        <v>70000012</v>
      </c>
      <c r="D752" s="43" t="s">
        <v>931</v>
      </c>
      <c r="E752" s="42">
        <v>1</v>
      </c>
      <c r="F752" s="42">
        <v>60010500</v>
      </c>
      <c r="G752" s="42">
        <v>0</v>
      </c>
      <c r="H752" s="44">
        <v>0</v>
      </c>
      <c r="I752" s="42">
        <v>1</v>
      </c>
      <c r="J752" s="42">
        <v>0</v>
      </c>
      <c r="K752" s="45">
        <v>0</v>
      </c>
      <c r="L752" s="42">
        <v>0</v>
      </c>
      <c r="M752" s="42">
        <v>0</v>
      </c>
      <c r="N752" s="42">
        <v>1</v>
      </c>
      <c r="O752" s="42">
        <v>0</v>
      </c>
      <c r="P752" s="42">
        <v>0</v>
      </c>
      <c r="Q752" s="42">
        <v>0</v>
      </c>
      <c r="R752" s="6">
        <v>0</v>
      </c>
      <c r="S752" s="42">
        <v>0</v>
      </c>
      <c r="T752" s="45">
        <v>1</v>
      </c>
      <c r="U752" s="42">
        <v>1</v>
      </c>
      <c r="V752" s="42">
        <v>0</v>
      </c>
      <c r="W752" s="42">
        <v>1</v>
      </c>
      <c r="X752" s="42">
        <v>0</v>
      </c>
      <c r="Y752" s="42">
        <v>0</v>
      </c>
      <c r="Z752" s="42">
        <v>0</v>
      </c>
      <c r="AA752" s="42">
        <v>0</v>
      </c>
      <c r="AB752" s="42">
        <v>1</v>
      </c>
      <c r="AC752" s="42">
        <v>0</v>
      </c>
      <c r="AD752" s="42">
        <v>1.2</v>
      </c>
      <c r="AE752" s="42">
        <v>0</v>
      </c>
      <c r="AF752" s="42">
        <v>0</v>
      </c>
      <c r="AG752" s="49">
        <v>7</v>
      </c>
      <c r="AH752" s="49">
        <v>0</v>
      </c>
      <c r="AI752" s="49">
        <v>9</v>
      </c>
      <c r="AJ752" s="42">
        <v>0</v>
      </c>
      <c r="AK752" s="42">
        <v>0</v>
      </c>
      <c r="AL752" s="42">
        <v>0</v>
      </c>
      <c r="AM752" s="42">
        <v>0.5</v>
      </c>
      <c r="AN752" s="42">
        <v>3000</v>
      </c>
      <c r="AO752" s="42">
        <v>0.2</v>
      </c>
      <c r="AP752" s="42">
        <v>20</v>
      </c>
      <c r="AQ752" s="49">
        <v>0</v>
      </c>
      <c r="AR752" s="42" t="s">
        <v>138</v>
      </c>
      <c r="AS752" s="19" t="s">
        <v>484</v>
      </c>
      <c r="AT752" s="42" t="s">
        <v>177</v>
      </c>
      <c r="AU752" s="42">
        <v>12000006</v>
      </c>
      <c r="AV752" s="51">
        <v>20000025</v>
      </c>
      <c r="AW752" s="43" t="s">
        <v>178</v>
      </c>
      <c r="AX752" s="43" t="s">
        <v>138</v>
      </c>
      <c r="AY752" s="44">
        <v>0</v>
      </c>
      <c r="AZ752" s="44">
        <v>0</v>
      </c>
      <c r="BA752" s="54"/>
      <c r="BB752" s="42">
        <v>0</v>
      </c>
      <c r="BC752" s="42">
        <v>0</v>
      </c>
      <c r="BD752" s="42">
        <v>0</v>
      </c>
      <c r="BE752" s="42">
        <v>0</v>
      </c>
      <c r="BF752" s="42">
        <v>0</v>
      </c>
      <c r="BG752" s="42">
        <v>0</v>
      </c>
      <c r="BH752" s="42">
        <v>0</v>
      </c>
    </row>
    <row r="753" spans="3:60" ht="20.100000000000001" customHeight="1">
      <c r="C753" s="18">
        <v>70001001</v>
      </c>
      <c r="D753" s="12" t="s">
        <v>367</v>
      </c>
      <c r="E753" s="18">
        <v>1</v>
      </c>
      <c r="F753" s="11">
        <v>60010300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350</v>
      </c>
      <c r="Y753" s="11">
        <v>0</v>
      </c>
      <c r="Z753" s="11">
        <v>0</v>
      </c>
      <c r="AA753" s="11">
        <v>0</v>
      </c>
      <c r="AB753" s="11">
        <v>0</v>
      </c>
      <c r="AC753" s="11">
        <v>0</v>
      </c>
      <c r="AD753" s="11">
        <v>9</v>
      </c>
      <c r="AE753" s="11">
        <v>2</v>
      </c>
      <c r="AF753" s="11" t="s">
        <v>147</v>
      </c>
      <c r="AG753" s="6">
        <v>0</v>
      </c>
      <c r="AH753" s="6">
        <v>2</v>
      </c>
      <c r="AI753" s="6">
        <v>1.5</v>
      </c>
      <c r="AJ753" s="11">
        <v>0</v>
      </c>
      <c r="AK753" s="11">
        <v>0</v>
      </c>
      <c r="AL753" s="11">
        <v>0</v>
      </c>
      <c r="AM753" s="11">
        <v>1</v>
      </c>
      <c r="AN753" s="11">
        <v>3000</v>
      </c>
      <c r="AO753" s="11">
        <v>0.5</v>
      </c>
      <c r="AP753" s="11">
        <v>0</v>
      </c>
      <c r="AQ753" s="6">
        <v>0</v>
      </c>
      <c r="AR753" s="11" t="s">
        <v>138</v>
      </c>
      <c r="AS753" s="12" t="s">
        <v>197</v>
      </c>
      <c r="AT753" s="11" t="s">
        <v>368</v>
      </c>
      <c r="AU753" s="18">
        <v>10000007</v>
      </c>
      <c r="AV753" s="18">
        <v>21000110</v>
      </c>
      <c r="AW753" s="12" t="s">
        <v>140</v>
      </c>
      <c r="AX753" s="11">
        <v>0</v>
      </c>
      <c r="AY753" s="13">
        <v>0</v>
      </c>
      <c r="AZ753" s="13">
        <v>0</v>
      </c>
      <c r="BA753" s="37" t="s">
        <v>369</v>
      </c>
      <c r="BB753" s="11">
        <v>0</v>
      </c>
      <c r="BC753" s="11">
        <v>0</v>
      </c>
      <c r="BD753" s="11">
        <v>0</v>
      </c>
      <c r="BE753" s="11">
        <v>0</v>
      </c>
      <c r="BF753" s="11">
        <v>0</v>
      </c>
      <c r="BG753" s="11">
        <v>0</v>
      </c>
      <c r="BH753" s="9">
        <v>0</v>
      </c>
    </row>
    <row r="754" spans="3:60" ht="20.100000000000001" customHeight="1">
      <c r="C754" s="18">
        <v>70101001</v>
      </c>
      <c r="D754" s="12" t="s">
        <v>932</v>
      </c>
      <c r="E754" s="18">
        <v>1</v>
      </c>
      <c r="F754" s="11">
        <v>60010300</v>
      </c>
      <c r="G754" s="18">
        <v>0</v>
      </c>
      <c r="H754" s="13">
        <v>0</v>
      </c>
      <c r="I754" s="18">
        <v>1</v>
      </c>
      <c r="J754" s="18">
        <v>0</v>
      </c>
      <c r="K754" s="18">
        <v>0</v>
      </c>
      <c r="L754" s="11">
        <v>0</v>
      </c>
      <c r="M754" s="11">
        <v>0</v>
      </c>
      <c r="N754" s="11">
        <v>1</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2" t="s">
        <v>139</v>
      </c>
      <c r="AT754" s="11" t="s">
        <v>368</v>
      </c>
      <c r="AU754" s="18">
        <v>0</v>
      </c>
      <c r="AV754" s="18">
        <v>0</v>
      </c>
      <c r="AW754" s="12" t="s">
        <v>327</v>
      </c>
      <c r="AX754" s="11" t="s">
        <v>933</v>
      </c>
      <c r="AY754" s="13">
        <v>0</v>
      </c>
      <c r="AZ754" s="13">
        <v>0</v>
      </c>
      <c r="BA754" s="37" t="s">
        <v>934</v>
      </c>
      <c r="BB754" s="11">
        <v>0</v>
      </c>
      <c r="BC754" s="11">
        <v>0</v>
      </c>
      <c r="BD754" s="11">
        <v>0</v>
      </c>
      <c r="BE754" s="11">
        <v>0</v>
      </c>
      <c r="BF754" s="11">
        <v>0</v>
      </c>
      <c r="BG754" s="11">
        <v>0</v>
      </c>
      <c r="BH754" s="9">
        <v>0</v>
      </c>
    </row>
    <row r="755" spans="3:60" ht="21.75" customHeight="1">
      <c r="C755" s="18">
        <v>70102001</v>
      </c>
      <c r="D755" s="12" t="s">
        <v>486</v>
      </c>
      <c r="E755" s="18">
        <v>1</v>
      </c>
      <c r="F755" s="11">
        <v>60010100</v>
      </c>
      <c r="G755" s="18">
        <v>0</v>
      </c>
      <c r="H755" s="13">
        <v>0</v>
      </c>
      <c r="I755" s="18">
        <v>1</v>
      </c>
      <c r="J755" s="18">
        <v>0</v>
      </c>
      <c r="K755" s="18">
        <v>0</v>
      </c>
      <c r="L755" s="11">
        <v>0</v>
      </c>
      <c r="M755" s="11">
        <v>0</v>
      </c>
      <c r="N755" s="11">
        <v>1</v>
      </c>
      <c r="O755" s="11">
        <v>3</v>
      </c>
      <c r="P755" s="11">
        <v>1</v>
      </c>
      <c r="Q755" s="11">
        <v>0</v>
      </c>
      <c r="R755" s="6">
        <v>0</v>
      </c>
      <c r="S755" s="11">
        <v>0</v>
      </c>
      <c r="T755" s="11">
        <v>1</v>
      </c>
      <c r="U755" s="11">
        <v>2</v>
      </c>
      <c r="V755" s="11">
        <v>0</v>
      </c>
      <c r="W755" s="11">
        <v>3</v>
      </c>
      <c r="X755" s="11">
        <v>0</v>
      </c>
      <c r="Y755" s="11">
        <v>1</v>
      </c>
      <c r="Z755" s="11">
        <v>0</v>
      </c>
      <c r="AA755" s="11">
        <v>0</v>
      </c>
      <c r="AB755" s="11">
        <v>0</v>
      </c>
      <c r="AC755" s="11">
        <v>0</v>
      </c>
      <c r="AD755" s="11">
        <v>9</v>
      </c>
      <c r="AE755" s="11">
        <v>1</v>
      </c>
      <c r="AF755" s="11">
        <v>4</v>
      </c>
      <c r="AG755" s="6">
        <v>0</v>
      </c>
      <c r="AH755" s="6">
        <v>1</v>
      </c>
      <c r="AI755" s="6">
        <v>2</v>
      </c>
      <c r="AJ755" s="11">
        <v>0</v>
      </c>
      <c r="AK755" s="11">
        <v>0</v>
      </c>
      <c r="AL755" s="11">
        <v>0</v>
      </c>
      <c r="AM755" s="11">
        <v>3</v>
      </c>
      <c r="AN755" s="11">
        <v>5000</v>
      </c>
      <c r="AO755" s="11">
        <v>2.5</v>
      </c>
      <c r="AP755" s="11">
        <v>0</v>
      </c>
      <c r="AQ755" s="6">
        <v>0</v>
      </c>
      <c r="AR755" s="11" t="s">
        <v>935</v>
      </c>
      <c r="AS755" s="12" t="s">
        <v>197</v>
      </c>
      <c r="AT755" s="11" t="s">
        <v>375</v>
      </c>
      <c r="AU755" s="18">
        <v>10000007</v>
      </c>
      <c r="AV755" s="18">
        <v>70102001</v>
      </c>
      <c r="AW755" s="12" t="s">
        <v>140</v>
      </c>
      <c r="AX755" s="11" t="s">
        <v>936</v>
      </c>
      <c r="AY755" s="13">
        <v>0</v>
      </c>
      <c r="AZ755" s="13">
        <v>0</v>
      </c>
      <c r="BA755" s="37" t="s">
        <v>937</v>
      </c>
      <c r="BB755" s="11">
        <v>0</v>
      </c>
      <c r="BC755" s="11">
        <v>0</v>
      </c>
      <c r="BD755" s="11">
        <v>0</v>
      </c>
      <c r="BE755" s="11">
        <v>0</v>
      </c>
      <c r="BF755" s="11">
        <v>0</v>
      </c>
      <c r="BG755" s="11">
        <v>0</v>
      </c>
      <c r="BH755" s="9">
        <v>0</v>
      </c>
    </row>
    <row r="756" spans="3:60" ht="20.100000000000001" customHeight="1">
      <c r="C756" s="18">
        <v>70102002</v>
      </c>
      <c r="D756" s="19" t="s">
        <v>401</v>
      </c>
      <c r="E756" s="18">
        <v>1</v>
      </c>
      <c r="F756" s="18">
        <v>60010500</v>
      </c>
      <c r="G756" s="18">
        <v>0</v>
      </c>
      <c r="H756" s="13">
        <v>0</v>
      </c>
      <c r="I756" s="18">
        <v>1</v>
      </c>
      <c r="J756" s="18">
        <v>0</v>
      </c>
      <c r="K756" s="18">
        <v>0</v>
      </c>
      <c r="L756" s="18">
        <v>0</v>
      </c>
      <c r="M756" s="18">
        <v>0</v>
      </c>
      <c r="N756" s="18">
        <v>1</v>
      </c>
      <c r="O756" s="18">
        <v>2</v>
      </c>
      <c r="P756" s="18">
        <v>0.6</v>
      </c>
      <c r="Q756" s="18">
        <v>0</v>
      </c>
      <c r="R756" s="6">
        <v>0</v>
      </c>
      <c r="S756" s="13">
        <v>0</v>
      </c>
      <c r="T756" s="11">
        <v>1</v>
      </c>
      <c r="U756" s="18">
        <v>2</v>
      </c>
      <c r="V756" s="18">
        <v>0</v>
      </c>
      <c r="W756" s="18">
        <v>0</v>
      </c>
      <c r="X756" s="18">
        <v>0</v>
      </c>
      <c r="Y756" s="18">
        <v>0</v>
      </c>
      <c r="Z756" s="18">
        <v>0</v>
      </c>
      <c r="AA756" s="18">
        <v>0</v>
      </c>
      <c r="AB756" s="18">
        <v>0</v>
      </c>
      <c r="AC756" s="18">
        <v>0</v>
      </c>
      <c r="AD756" s="18">
        <v>20</v>
      </c>
      <c r="AE756" s="18">
        <v>0</v>
      </c>
      <c r="AF756" s="18">
        <v>0</v>
      </c>
      <c r="AG756" s="6">
        <v>2</v>
      </c>
      <c r="AH756" s="6">
        <v>0</v>
      </c>
      <c r="AI756" s="6">
        <v>0</v>
      </c>
      <c r="AJ756" s="18">
        <v>0</v>
      </c>
      <c r="AK756" s="18">
        <v>0</v>
      </c>
      <c r="AL756" s="18">
        <v>0</v>
      </c>
      <c r="AM756" s="18">
        <v>0</v>
      </c>
      <c r="AN756" s="18">
        <v>1000</v>
      </c>
      <c r="AO756" s="18">
        <v>0</v>
      </c>
      <c r="AP756" s="18">
        <v>0</v>
      </c>
      <c r="AQ756" s="6">
        <v>90102001</v>
      </c>
      <c r="AR756" s="18" t="s">
        <v>138</v>
      </c>
      <c r="AS756" s="19" t="s">
        <v>139</v>
      </c>
      <c r="AT756" s="18" t="s">
        <v>230</v>
      </c>
      <c r="AU756" s="18">
        <v>0</v>
      </c>
      <c r="AV756" s="18">
        <v>40000003</v>
      </c>
      <c r="AW756" s="19" t="s">
        <v>140</v>
      </c>
      <c r="AX756" s="19" t="s">
        <v>138</v>
      </c>
      <c r="AY756" s="13">
        <v>0</v>
      </c>
      <c r="AZ756" s="13">
        <v>0</v>
      </c>
      <c r="BA756" s="58" t="s">
        <v>402</v>
      </c>
      <c r="BB756" s="18">
        <v>0</v>
      </c>
      <c r="BC756" s="11">
        <v>0</v>
      </c>
      <c r="BD756" s="18">
        <v>0</v>
      </c>
      <c r="BE756" s="18">
        <v>0</v>
      </c>
      <c r="BF756" s="18">
        <v>0</v>
      </c>
      <c r="BG756" s="18">
        <v>0</v>
      </c>
      <c r="BH756" s="9">
        <v>0</v>
      </c>
    </row>
    <row r="757" spans="3:60" ht="20.100000000000001" customHeight="1">
      <c r="C757" s="18">
        <v>70103001</v>
      </c>
      <c r="D757" s="12" t="s">
        <v>403</v>
      </c>
      <c r="E757" s="18">
        <v>1</v>
      </c>
      <c r="F757" s="11">
        <v>60010300</v>
      </c>
      <c r="G757" s="18">
        <v>0</v>
      </c>
      <c r="H757" s="13">
        <v>0</v>
      </c>
      <c r="I757" s="18">
        <v>1</v>
      </c>
      <c r="J757" s="18">
        <v>0</v>
      </c>
      <c r="K757" s="18">
        <v>0</v>
      </c>
      <c r="L757" s="11">
        <v>0</v>
      </c>
      <c r="M757" s="11">
        <v>0</v>
      </c>
      <c r="N757" s="11">
        <v>1</v>
      </c>
      <c r="O757" s="11">
        <v>1</v>
      </c>
      <c r="P757" s="11">
        <v>0.5</v>
      </c>
      <c r="Q757" s="11">
        <v>0</v>
      </c>
      <c r="R757" s="6">
        <v>0</v>
      </c>
      <c r="S757" s="11">
        <v>0</v>
      </c>
      <c r="T757" s="11">
        <v>1</v>
      </c>
      <c r="U757" s="11">
        <v>2</v>
      </c>
      <c r="V757" s="11">
        <v>0</v>
      </c>
      <c r="W757" s="11">
        <v>3</v>
      </c>
      <c r="X757" s="11">
        <v>0</v>
      </c>
      <c r="Y757" s="11">
        <v>0</v>
      </c>
      <c r="Z757" s="11">
        <v>0</v>
      </c>
      <c r="AA757" s="11">
        <v>0</v>
      </c>
      <c r="AB757" s="11">
        <v>0</v>
      </c>
      <c r="AC757" s="11">
        <v>0</v>
      </c>
      <c r="AD757" s="11">
        <v>12</v>
      </c>
      <c r="AE757" s="11">
        <v>2</v>
      </c>
      <c r="AF757" s="11" t="s">
        <v>147</v>
      </c>
      <c r="AG757" s="6">
        <v>0</v>
      </c>
      <c r="AH757" s="6">
        <v>2</v>
      </c>
      <c r="AI757" s="6">
        <v>1.5</v>
      </c>
      <c r="AJ757" s="11">
        <v>0</v>
      </c>
      <c r="AK757" s="11">
        <v>0</v>
      </c>
      <c r="AL757" s="11">
        <v>0</v>
      </c>
      <c r="AM757" s="11">
        <v>2.5</v>
      </c>
      <c r="AN757" s="11">
        <v>4000</v>
      </c>
      <c r="AO757" s="11">
        <v>2</v>
      </c>
      <c r="AP757" s="11">
        <v>0</v>
      </c>
      <c r="AQ757" s="6">
        <v>0</v>
      </c>
      <c r="AR757" s="11" t="s">
        <v>138</v>
      </c>
      <c r="AS757" s="19" t="s">
        <v>197</v>
      </c>
      <c r="AT757" s="11" t="s">
        <v>368</v>
      </c>
      <c r="AU757" s="18">
        <v>10001007</v>
      </c>
      <c r="AV757" s="18">
        <v>70103001</v>
      </c>
      <c r="AW757" s="12" t="s">
        <v>140</v>
      </c>
      <c r="AX757" s="11">
        <v>0</v>
      </c>
      <c r="AY757" s="13">
        <v>0</v>
      </c>
      <c r="AZ757" s="13">
        <v>0</v>
      </c>
      <c r="BA757" s="37" t="s">
        <v>404</v>
      </c>
      <c r="BB757" s="11">
        <v>0</v>
      </c>
      <c r="BC757" s="11">
        <v>0</v>
      </c>
      <c r="BD757" s="11">
        <v>0</v>
      </c>
      <c r="BE757" s="11">
        <v>0</v>
      </c>
      <c r="BF757" s="11">
        <v>0</v>
      </c>
      <c r="BG757" s="11">
        <v>0</v>
      </c>
      <c r="BH757" s="9">
        <v>0</v>
      </c>
    </row>
    <row r="758" spans="3:60" ht="20.100000000000001" customHeight="1">
      <c r="C758" s="18">
        <v>70103002</v>
      </c>
      <c r="D758" s="19" t="s">
        <v>401</v>
      </c>
      <c r="E758" s="18">
        <v>1</v>
      </c>
      <c r="F758" s="18">
        <v>60010500</v>
      </c>
      <c r="G758" s="18">
        <v>0</v>
      </c>
      <c r="H758" s="13">
        <v>0</v>
      </c>
      <c r="I758" s="18">
        <v>1</v>
      </c>
      <c r="J758" s="18">
        <v>0</v>
      </c>
      <c r="K758" s="18">
        <v>0</v>
      </c>
      <c r="L758" s="18">
        <v>0</v>
      </c>
      <c r="M758" s="18">
        <v>0</v>
      </c>
      <c r="N758" s="18">
        <v>1</v>
      </c>
      <c r="O758" s="18">
        <v>2</v>
      </c>
      <c r="P758" s="18">
        <v>0.6</v>
      </c>
      <c r="Q758" s="18">
        <v>0</v>
      </c>
      <c r="R758" s="6">
        <v>0</v>
      </c>
      <c r="S758" s="13">
        <v>0</v>
      </c>
      <c r="T758" s="11">
        <v>1</v>
      </c>
      <c r="U758" s="18">
        <v>2</v>
      </c>
      <c r="V758" s="18">
        <v>0</v>
      </c>
      <c r="W758" s="18">
        <v>0</v>
      </c>
      <c r="X758" s="18">
        <v>0</v>
      </c>
      <c r="Y758" s="18">
        <v>0</v>
      </c>
      <c r="Z758" s="18">
        <v>0</v>
      </c>
      <c r="AA758" s="18">
        <v>0</v>
      </c>
      <c r="AB758" s="18">
        <v>0</v>
      </c>
      <c r="AC758" s="18">
        <v>0</v>
      </c>
      <c r="AD758" s="18">
        <v>20</v>
      </c>
      <c r="AE758" s="18">
        <v>0</v>
      </c>
      <c r="AF758" s="18">
        <v>0</v>
      </c>
      <c r="AG758" s="6">
        <v>0</v>
      </c>
      <c r="AH758" s="6">
        <v>0</v>
      </c>
      <c r="AI758" s="6">
        <v>0</v>
      </c>
      <c r="AJ758" s="18">
        <v>0</v>
      </c>
      <c r="AK758" s="18">
        <v>0</v>
      </c>
      <c r="AL758" s="18">
        <v>0</v>
      </c>
      <c r="AM758" s="18">
        <v>0</v>
      </c>
      <c r="AN758" s="18">
        <v>1000</v>
      </c>
      <c r="AO758" s="18">
        <v>0</v>
      </c>
      <c r="AP758" s="18">
        <v>0</v>
      </c>
      <c r="AQ758" s="6">
        <v>90103001</v>
      </c>
      <c r="AR758" s="18" t="s">
        <v>138</v>
      </c>
      <c r="AS758" s="19" t="s">
        <v>138</v>
      </c>
      <c r="AT758" s="18" t="s">
        <v>230</v>
      </c>
      <c r="AU758" s="18">
        <v>0</v>
      </c>
      <c r="AV758" s="18">
        <v>40000003</v>
      </c>
      <c r="AW758" s="19" t="s">
        <v>140</v>
      </c>
      <c r="AX758" s="19" t="s">
        <v>138</v>
      </c>
      <c r="AY758" s="13">
        <v>0</v>
      </c>
      <c r="AZ758" s="13">
        <v>0</v>
      </c>
      <c r="BA758" s="58" t="s">
        <v>938</v>
      </c>
      <c r="BB758" s="18">
        <v>0</v>
      </c>
      <c r="BC758" s="11">
        <v>0</v>
      </c>
      <c r="BD758" s="18">
        <v>0</v>
      </c>
      <c r="BE758" s="18">
        <v>0</v>
      </c>
      <c r="BF758" s="18">
        <v>0</v>
      </c>
      <c r="BG758" s="18">
        <v>0</v>
      </c>
      <c r="BH758" s="9">
        <v>0</v>
      </c>
    </row>
    <row r="759" spans="3:60" ht="20.100000000000001" customHeight="1">
      <c r="C759" s="18">
        <v>70103003</v>
      </c>
      <c r="D759" s="12" t="s">
        <v>939</v>
      </c>
      <c r="E759" s="18">
        <v>1</v>
      </c>
      <c r="F759" s="11">
        <v>60010100</v>
      </c>
      <c r="G759" s="18">
        <v>0</v>
      </c>
      <c r="H759" s="13">
        <v>0</v>
      </c>
      <c r="I759" s="18">
        <v>1</v>
      </c>
      <c r="J759" s="18">
        <v>0</v>
      </c>
      <c r="K759" s="18">
        <v>0</v>
      </c>
      <c r="L759" s="11">
        <v>0</v>
      </c>
      <c r="M759" s="11">
        <v>0</v>
      </c>
      <c r="N759" s="11">
        <v>1</v>
      </c>
      <c r="O759" s="11">
        <v>1</v>
      </c>
      <c r="P759" s="11">
        <v>0.5</v>
      </c>
      <c r="Q759" s="11">
        <v>0</v>
      </c>
      <c r="R759" s="6">
        <v>0</v>
      </c>
      <c r="S759" s="11">
        <v>0</v>
      </c>
      <c r="T759" s="11">
        <v>1</v>
      </c>
      <c r="U759" s="11">
        <v>2</v>
      </c>
      <c r="V759" s="11">
        <v>0</v>
      </c>
      <c r="W759" s="11">
        <v>3</v>
      </c>
      <c r="X759" s="11">
        <v>0</v>
      </c>
      <c r="Y759" s="11">
        <v>1</v>
      </c>
      <c r="Z759" s="11">
        <v>0</v>
      </c>
      <c r="AA759" s="11">
        <v>0</v>
      </c>
      <c r="AB759" s="11">
        <v>0</v>
      </c>
      <c r="AC759" s="11">
        <v>0</v>
      </c>
      <c r="AD759" s="11">
        <v>8</v>
      </c>
      <c r="AE759" s="11">
        <v>1</v>
      </c>
      <c r="AF759" s="11">
        <v>3</v>
      </c>
      <c r="AG759" s="6">
        <v>1</v>
      </c>
      <c r="AH759" s="6">
        <v>1</v>
      </c>
      <c r="AI759" s="6">
        <v>1.5</v>
      </c>
      <c r="AJ759" s="11">
        <v>0</v>
      </c>
      <c r="AK759" s="11">
        <v>0</v>
      </c>
      <c r="AL759" s="11">
        <v>0</v>
      </c>
      <c r="AM759" s="11">
        <v>0.5</v>
      </c>
      <c r="AN759" s="11">
        <v>5000</v>
      </c>
      <c r="AO759" s="11">
        <v>3</v>
      </c>
      <c r="AP759" s="11">
        <v>0</v>
      </c>
      <c r="AQ759" s="6">
        <v>0</v>
      </c>
      <c r="AR759" s="11" t="s">
        <v>138</v>
      </c>
      <c r="AS759" s="19" t="s">
        <v>139</v>
      </c>
      <c r="AT759" s="11" t="s">
        <v>375</v>
      </c>
      <c r="AU759" s="18">
        <v>10000007</v>
      </c>
      <c r="AV759" s="18">
        <v>70103003</v>
      </c>
      <c r="AW759" s="12" t="s">
        <v>140</v>
      </c>
      <c r="AX759" s="11" t="s">
        <v>940</v>
      </c>
      <c r="AY759" s="13">
        <v>0</v>
      </c>
      <c r="AZ759" s="13">
        <v>0</v>
      </c>
      <c r="BA759" s="37" t="s">
        <v>941</v>
      </c>
      <c r="BB759" s="11">
        <v>0</v>
      </c>
      <c r="BC759" s="11">
        <v>0</v>
      </c>
      <c r="BD759" s="11">
        <v>0</v>
      </c>
      <c r="BE759" s="11">
        <v>0</v>
      </c>
      <c r="BF759" s="11">
        <v>0</v>
      </c>
      <c r="BG759" s="11">
        <v>0</v>
      </c>
      <c r="BH759" s="9">
        <v>0</v>
      </c>
    </row>
    <row r="760" spans="3:60" ht="20.100000000000001" customHeight="1">
      <c r="C760" s="18">
        <v>70104001</v>
      </c>
      <c r="D760" s="12" t="s">
        <v>942</v>
      </c>
      <c r="E760" s="18">
        <v>1</v>
      </c>
      <c r="F760" s="11">
        <v>60010100</v>
      </c>
      <c r="G760" s="18">
        <v>0</v>
      </c>
      <c r="H760" s="13">
        <v>0</v>
      </c>
      <c r="I760" s="18">
        <v>1</v>
      </c>
      <c r="J760" s="18">
        <v>0</v>
      </c>
      <c r="K760" s="18">
        <v>0</v>
      </c>
      <c r="L760" s="11">
        <v>0</v>
      </c>
      <c r="M760" s="11">
        <v>0</v>
      </c>
      <c r="N760" s="11">
        <v>1</v>
      </c>
      <c r="O760" s="11">
        <v>1</v>
      </c>
      <c r="P760" s="11">
        <v>0.3</v>
      </c>
      <c r="Q760" s="11">
        <v>0</v>
      </c>
      <c r="R760" s="6">
        <v>0</v>
      </c>
      <c r="S760" s="11">
        <v>0</v>
      </c>
      <c r="T760" s="11">
        <v>1</v>
      </c>
      <c r="U760" s="11">
        <v>2</v>
      </c>
      <c r="V760" s="11">
        <v>0</v>
      </c>
      <c r="W760" s="11">
        <v>3</v>
      </c>
      <c r="X760" s="11">
        <v>0</v>
      </c>
      <c r="Y760" s="11">
        <v>1</v>
      </c>
      <c r="Z760" s="11">
        <v>0</v>
      </c>
      <c r="AA760" s="11">
        <v>0</v>
      </c>
      <c r="AB760" s="11">
        <v>0</v>
      </c>
      <c r="AC760" s="11">
        <v>0</v>
      </c>
      <c r="AD760" s="11">
        <v>5</v>
      </c>
      <c r="AE760" s="11">
        <v>1</v>
      </c>
      <c r="AF760" s="11" t="s">
        <v>497</v>
      </c>
      <c r="AG760" s="6">
        <v>1</v>
      </c>
      <c r="AH760" s="6">
        <v>1</v>
      </c>
      <c r="AI760" s="6">
        <v>1.5</v>
      </c>
      <c r="AJ760" s="11">
        <v>0</v>
      </c>
      <c r="AK760" s="11">
        <v>0</v>
      </c>
      <c r="AL760" s="11">
        <v>0</v>
      </c>
      <c r="AM760" s="11">
        <v>0.5</v>
      </c>
      <c r="AN760" s="11">
        <v>5000</v>
      </c>
      <c r="AO760" s="11">
        <v>2</v>
      </c>
      <c r="AP760" s="11">
        <v>0</v>
      </c>
      <c r="AQ760" s="6">
        <v>0</v>
      </c>
      <c r="AR760" s="11" t="s">
        <v>138</v>
      </c>
      <c r="AS760" s="12" t="s">
        <v>197</v>
      </c>
      <c r="AT760" s="11" t="s">
        <v>375</v>
      </c>
      <c r="AU760" s="18">
        <v>10000007</v>
      </c>
      <c r="AV760" s="18">
        <v>70104001</v>
      </c>
      <c r="AW760" s="12" t="s">
        <v>140</v>
      </c>
      <c r="AX760" s="11" t="s">
        <v>943</v>
      </c>
      <c r="AY760" s="13">
        <v>0</v>
      </c>
      <c r="AZ760" s="13">
        <v>0</v>
      </c>
      <c r="BA760" s="37" t="s">
        <v>944</v>
      </c>
      <c r="BB760" s="11">
        <v>0</v>
      </c>
      <c r="BC760" s="11">
        <v>0</v>
      </c>
      <c r="BD760" s="11">
        <v>0</v>
      </c>
      <c r="BE760" s="11">
        <v>0</v>
      </c>
      <c r="BF760" s="11">
        <v>0</v>
      </c>
      <c r="BG760" s="11">
        <v>0</v>
      </c>
      <c r="BH760" s="9">
        <v>0</v>
      </c>
    </row>
    <row r="761" spans="3:60" ht="20.100000000000001" customHeight="1">
      <c r="C761" s="18">
        <v>70104002</v>
      </c>
      <c r="D761" s="19" t="s">
        <v>353</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8">
        <v>0</v>
      </c>
      <c r="AC761" s="18">
        <v>0</v>
      </c>
      <c r="AD761" s="18">
        <v>99999</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354</v>
      </c>
      <c r="BB761" s="18">
        <v>0</v>
      </c>
      <c r="BC761" s="11">
        <v>0</v>
      </c>
      <c r="BD761" s="18">
        <v>0</v>
      </c>
      <c r="BE761" s="18">
        <v>0</v>
      </c>
      <c r="BF761" s="18">
        <v>0</v>
      </c>
      <c r="BG761" s="18">
        <v>0</v>
      </c>
      <c r="BH761" s="9">
        <v>0</v>
      </c>
    </row>
    <row r="762" spans="3:60" ht="20.100000000000001" customHeight="1">
      <c r="C762" s="18">
        <v>70104003</v>
      </c>
      <c r="D762" s="12" t="s">
        <v>626</v>
      </c>
      <c r="E762" s="18">
        <v>1</v>
      </c>
      <c r="F762" s="11">
        <v>60010100</v>
      </c>
      <c r="G762" s="18">
        <v>0</v>
      </c>
      <c r="H762" s="13">
        <v>0</v>
      </c>
      <c r="I762" s="18">
        <v>1</v>
      </c>
      <c r="J762" s="18">
        <v>0</v>
      </c>
      <c r="K762" s="18">
        <v>0</v>
      </c>
      <c r="L762" s="11">
        <v>0</v>
      </c>
      <c r="M762" s="11">
        <v>0</v>
      </c>
      <c r="N762" s="11">
        <v>1</v>
      </c>
      <c r="O762" s="11">
        <v>1</v>
      </c>
      <c r="P762" s="11">
        <v>0.3</v>
      </c>
      <c r="Q762" s="11">
        <v>0</v>
      </c>
      <c r="R762" s="6">
        <v>0</v>
      </c>
      <c r="S762" s="11">
        <v>0</v>
      </c>
      <c r="T762" s="11">
        <v>1</v>
      </c>
      <c r="U762" s="11">
        <v>2</v>
      </c>
      <c r="V762" s="11">
        <v>0</v>
      </c>
      <c r="W762" s="11">
        <v>5</v>
      </c>
      <c r="X762" s="11">
        <v>0</v>
      </c>
      <c r="Y762" s="11">
        <v>1</v>
      </c>
      <c r="Z762" s="11">
        <v>0</v>
      </c>
      <c r="AA762" s="11">
        <v>0</v>
      </c>
      <c r="AB762" s="11">
        <v>0</v>
      </c>
      <c r="AC762" s="11">
        <v>0</v>
      </c>
      <c r="AD762" s="11">
        <v>10</v>
      </c>
      <c r="AE762" s="11">
        <v>1</v>
      </c>
      <c r="AF762" s="11" t="s">
        <v>374</v>
      </c>
      <c r="AG762" s="6">
        <v>0</v>
      </c>
      <c r="AH762" s="6">
        <v>1</v>
      </c>
      <c r="AI762" s="6">
        <v>3</v>
      </c>
      <c r="AJ762" s="11">
        <v>0</v>
      </c>
      <c r="AK762" s="11">
        <v>0</v>
      </c>
      <c r="AL762" s="11">
        <v>0</v>
      </c>
      <c r="AM762" s="11">
        <v>3.5</v>
      </c>
      <c r="AN762" s="11">
        <v>5000</v>
      </c>
      <c r="AO762" s="11">
        <v>3</v>
      </c>
      <c r="AP762" s="11">
        <v>0</v>
      </c>
      <c r="AQ762" s="6">
        <v>0</v>
      </c>
      <c r="AR762" s="11" t="s">
        <v>138</v>
      </c>
      <c r="AS762" s="12" t="s">
        <v>180</v>
      </c>
      <c r="AT762" s="11" t="s">
        <v>375</v>
      </c>
      <c r="AU762" s="18">
        <v>10000007</v>
      </c>
      <c r="AV762" s="18">
        <v>70104003</v>
      </c>
      <c r="AW762" s="12" t="s">
        <v>140</v>
      </c>
      <c r="AX762" s="11" t="s">
        <v>945</v>
      </c>
      <c r="AY762" s="13">
        <v>0</v>
      </c>
      <c r="AZ762" s="13">
        <v>0</v>
      </c>
      <c r="BA762" s="37" t="s">
        <v>946</v>
      </c>
      <c r="BB762" s="11">
        <v>0</v>
      </c>
      <c r="BC762" s="11">
        <v>0</v>
      </c>
      <c r="BD762" s="11">
        <v>0</v>
      </c>
      <c r="BE762" s="11">
        <v>0</v>
      </c>
      <c r="BF762" s="11">
        <v>0</v>
      </c>
      <c r="BG762" s="11">
        <v>0</v>
      </c>
      <c r="BH762" s="9">
        <v>0</v>
      </c>
    </row>
    <row r="763" spans="3:60" ht="20.100000000000001" customHeight="1">
      <c r="C763" s="18">
        <v>70105001</v>
      </c>
      <c r="D763" s="12" t="s">
        <v>486</v>
      </c>
      <c r="E763" s="18">
        <v>1</v>
      </c>
      <c r="F763" s="11">
        <v>60010100</v>
      </c>
      <c r="G763" s="18">
        <v>0</v>
      </c>
      <c r="H763" s="13">
        <v>0</v>
      </c>
      <c r="I763" s="18">
        <v>1</v>
      </c>
      <c r="J763" s="18">
        <v>0</v>
      </c>
      <c r="K763" s="18">
        <v>0</v>
      </c>
      <c r="L763" s="11">
        <v>0</v>
      </c>
      <c r="M763" s="11">
        <v>0</v>
      </c>
      <c r="N763" s="11">
        <v>1</v>
      </c>
      <c r="O763" s="11">
        <v>1</v>
      </c>
      <c r="P763" s="11">
        <v>1</v>
      </c>
      <c r="Q763" s="11">
        <v>0</v>
      </c>
      <c r="R763" s="6">
        <v>0</v>
      </c>
      <c r="S763" s="11">
        <v>0</v>
      </c>
      <c r="T763" s="11">
        <v>1</v>
      </c>
      <c r="U763" s="11">
        <v>2</v>
      </c>
      <c r="V763" s="11">
        <v>0</v>
      </c>
      <c r="W763" s="11">
        <v>2</v>
      </c>
      <c r="X763" s="11">
        <v>0</v>
      </c>
      <c r="Y763" s="11">
        <v>1</v>
      </c>
      <c r="Z763" s="11">
        <v>0</v>
      </c>
      <c r="AA763" s="11">
        <v>0</v>
      </c>
      <c r="AB763" s="11">
        <v>0</v>
      </c>
      <c r="AC763" s="11">
        <v>0</v>
      </c>
      <c r="AD763" s="11">
        <v>6</v>
      </c>
      <c r="AE763" s="11">
        <v>1</v>
      </c>
      <c r="AF763" s="11">
        <v>3</v>
      </c>
      <c r="AG763" s="6">
        <v>0</v>
      </c>
      <c r="AH763" s="6">
        <v>0</v>
      </c>
      <c r="AI763" s="6">
        <v>1.5</v>
      </c>
      <c r="AJ763" s="11">
        <v>0</v>
      </c>
      <c r="AK763" s="11">
        <v>0</v>
      </c>
      <c r="AL763" s="11">
        <v>0</v>
      </c>
      <c r="AM763" s="11">
        <v>1</v>
      </c>
      <c r="AN763" s="11">
        <v>5000</v>
      </c>
      <c r="AO763" s="11">
        <v>0.5</v>
      </c>
      <c r="AP763" s="11">
        <v>0</v>
      </c>
      <c r="AQ763" s="6">
        <v>0</v>
      </c>
      <c r="AR763" s="11" t="s">
        <v>138</v>
      </c>
      <c r="AS763" s="19" t="s">
        <v>139</v>
      </c>
      <c r="AT763" s="11" t="s">
        <v>375</v>
      </c>
      <c r="AU763" s="18">
        <v>10000007</v>
      </c>
      <c r="AV763" s="18">
        <v>70105001</v>
      </c>
      <c r="AW763" s="12" t="s">
        <v>140</v>
      </c>
      <c r="AX763" s="11" t="s">
        <v>947</v>
      </c>
      <c r="AY763" s="13">
        <v>0</v>
      </c>
      <c r="AZ763" s="13">
        <v>0</v>
      </c>
      <c r="BA763" s="37" t="s">
        <v>948</v>
      </c>
      <c r="BB763" s="11">
        <v>0</v>
      </c>
      <c r="BC763" s="11">
        <v>0</v>
      </c>
      <c r="BD763" s="11">
        <v>0</v>
      </c>
      <c r="BE763" s="11">
        <v>0</v>
      </c>
      <c r="BF763" s="11">
        <v>0</v>
      </c>
      <c r="BG763" s="11">
        <v>0</v>
      </c>
      <c r="BH763" s="9">
        <v>0</v>
      </c>
    </row>
    <row r="764" spans="3:60" ht="20.100000000000001" customHeight="1">
      <c r="C764" s="18">
        <v>70105002</v>
      </c>
      <c r="D764" s="19" t="s">
        <v>353</v>
      </c>
      <c r="E764" s="18">
        <v>1</v>
      </c>
      <c r="F764" s="18">
        <v>60010500</v>
      </c>
      <c r="G764" s="18">
        <v>0</v>
      </c>
      <c r="H764" s="13">
        <v>0</v>
      </c>
      <c r="I764" s="18">
        <v>1</v>
      </c>
      <c r="J764" s="18">
        <v>0</v>
      </c>
      <c r="K764" s="18">
        <v>0</v>
      </c>
      <c r="L764" s="18">
        <v>0</v>
      </c>
      <c r="M764" s="18">
        <v>0</v>
      </c>
      <c r="N764" s="18">
        <v>1</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1">
        <v>99999</v>
      </c>
      <c r="AE764" s="18">
        <v>0</v>
      </c>
      <c r="AF764" s="18">
        <v>0</v>
      </c>
      <c r="AG764" s="6">
        <v>2</v>
      </c>
      <c r="AH764" s="6">
        <v>0</v>
      </c>
      <c r="AI764" s="6">
        <v>0</v>
      </c>
      <c r="AJ764" s="18">
        <v>0</v>
      </c>
      <c r="AK764" s="18">
        <v>0</v>
      </c>
      <c r="AL764" s="18">
        <v>0</v>
      </c>
      <c r="AM764" s="18">
        <v>0</v>
      </c>
      <c r="AN764" s="18">
        <v>1000</v>
      </c>
      <c r="AO764" s="18">
        <v>0</v>
      </c>
      <c r="AP764" s="18">
        <v>0</v>
      </c>
      <c r="AQ764" s="6">
        <v>90104002</v>
      </c>
      <c r="AR764" s="18" t="s">
        <v>138</v>
      </c>
      <c r="AS764" s="19" t="s">
        <v>139</v>
      </c>
      <c r="AT764" s="18" t="s">
        <v>230</v>
      </c>
      <c r="AU764" s="18">
        <v>0</v>
      </c>
      <c r="AV764" s="18">
        <v>0</v>
      </c>
      <c r="AW764" s="19" t="s">
        <v>140</v>
      </c>
      <c r="AX764" s="19" t="s">
        <v>138</v>
      </c>
      <c r="AY764" s="13">
        <v>0</v>
      </c>
      <c r="AZ764" s="13">
        <v>0</v>
      </c>
      <c r="BA764" s="58" t="s">
        <v>354</v>
      </c>
      <c r="BB764" s="18">
        <v>0</v>
      </c>
      <c r="BC764" s="11">
        <v>0</v>
      </c>
      <c r="BD764" s="18">
        <v>0</v>
      </c>
      <c r="BE764" s="18">
        <v>0</v>
      </c>
      <c r="BF764" s="18">
        <v>0</v>
      </c>
      <c r="BG764" s="18">
        <v>0</v>
      </c>
      <c r="BH764" s="9">
        <v>0</v>
      </c>
    </row>
    <row r="765" spans="3:60" ht="20.100000000000001" customHeight="1">
      <c r="C765" s="18">
        <v>70105003</v>
      </c>
      <c r="D765" s="12" t="s">
        <v>949</v>
      </c>
      <c r="E765" s="18">
        <v>1</v>
      </c>
      <c r="F765" s="11">
        <v>60010300</v>
      </c>
      <c r="G765" s="18">
        <v>0</v>
      </c>
      <c r="H765" s="13">
        <v>0</v>
      </c>
      <c r="I765" s="18">
        <v>1</v>
      </c>
      <c r="J765" s="18">
        <v>0</v>
      </c>
      <c r="K765" s="18">
        <v>0</v>
      </c>
      <c r="L765" s="11">
        <v>0</v>
      </c>
      <c r="M765" s="11">
        <v>0</v>
      </c>
      <c r="N765" s="11">
        <v>1</v>
      </c>
      <c r="O765" s="11">
        <v>2</v>
      </c>
      <c r="P765" s="11">
        <v>0.8</v>
      </c>
      <c r="Q765" s="11">
        <v>0</v>
      </c>
      <c r="R765" s="6">
        <v>0</v>
      </c>
      <c r="S765" s="11">
        <v>0</v>
      </c>
      <c r="T765" s="11">
        <v>1</v>
      </c>
      <c r="U765" s="11">
        <v>2</v>
      </c>
      <c r="V765" s="11">
        <v>0</v>
      </c>
      <c r="W765" s="11">
        <v>0</v>
      </c>
      <c r="X765" s="11">
        <v>0</v>
      </c>
      <c r="Y765" s="11">
        <v>0</v>
      </c>
      <c r="Z765" s="11">
        <v>0</v>
      </c>
      <c r="AA765" s="11">
        <v>0</v>
      </c>
      <c r="AB765" s="11">
        <v>0</v>
      </c>
      <c r="AC765" s="11">
        <v>0</v>
      </c>
      <c r="AD765" s="11">
        <v>20</v>
      </c>
      <c r="AE765" s="11">
        <v>0</v>
      </c>
      <c r="AF765" s="11">
        <v>0</v>
      </c>
      <c r="AG765" s="6">
        <v>2</v>
      </c>
      <c r="AH765" s="6">
        <v>2</v>
      </c>
      <c r="AI765" s="6">
        <v>1.5</v>
      </c>
      <c r="AJ765" s="11">
        <v>0</v>
      </c>
      <c r="AK765" s="11">
        <v>0</v>
      </c>
      <c r="AL765" s="11">
        <v>0</v>
      </c>
      <c r="AM765" s="11">
        <v>1</v>
      </c>
      <c r="AN765" s="11">
        <v>3000</v>
      </c>
      <c r="AO765" s="11">
        <v>0.5</v>
      </c>
      <c r="AP765" s="11">
        <v>0</v>
      </c>
      <c r="AQ765" s="6">
        <v>0</v>
      </c>
      <c r="AR765" s="11" t="s">
        <v>138</v>
      </c>
      <c r="AS765" s="19" t="s">
        <v>139</v>
      </c>
      <c r="AT765" s="11" t="s">
        <v>368</v>
      </c>
      <c r="AU765" s="18">
        <v>0</v>
      </c>
      <c r="AV765" s="18">
        <v>0</v>
      </c>
      <c r="AW765" s="12" t="s">
        <v>327</v>
      </c>
      <c r="AX765" s="11" t="s">
        <v>950</v>
      </c>
      <c r="AY765" s="13">
        <v>0</v>
      </c>
      <c r="AZ765" s="13">
        <v>0</v>
      </c>
      <c r="BA765" s="37" t="s">
        <v>951</v>
      </c>
      <c r="BB765" s="11">
        <v>0</v>
      </c>
      <c r="BC765" s="11">
        <v>0</v>
      </c>
      <c r="BD765" s="11">
        <v>0</v>
      </c>
      <c r="BE765" s="11">
        <v>0</v>
      </c>
      <c r="BF765" s="11">
        <v>0</v>
      </c>
      <c r="BG765" s="11">
        <v>0</v>
      </c>
      <c r="BH765" s="9">
        <v>0</v>
      </c>
    </row>
    <row r="766" spans="3:60" ht="20.100000000000001" customHeight="1">
      <c r="C766" s="18">
        <v>70105004</v>
      </c>
      <c r="D766" s="19" t="s">
        <v>401</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90103001</v>
      </c>
      <c r="AR766" s="18" t="s">
        <v>138</v>
      </c>
      <c r="AS766" s="19" t="s">
        <v>138</v>
      </c>
      <c r="AT766" s="18" t="s">
        <v>230</v>
      </c>
      <c r="AU766" s="18">
        <v>0</v>
      </c>
      <c r="AV766" s="18">
        <v>40000003</v>
      </c>
      <c r="AW766" s="19" t="s">
        <v>140</v>
      </c>
      <c r="AX766" s="19" t="s">
        <v>138</v>
      </c>
      <c r="AY766" s="13">
        <v>0</v>
      </c>
      <c r="AZ766" s="13">
        <v>0</v>
      </c>
      <c r="BA766" s="58" t="s">
        <v>938</v>
      </c>
      <c r="BB766" s="18">
        <v>0</v>
      </c>
      <c r="BC766" s="11">
        <v>0</v>
      </c>
      <c r="BD766" s="18">
        <v>0</v>
      </c>
      <c r="BE766" s="18">
        <v>0</v>
      </c>
      <c r="BF766" s="18">
        <v>0</v>
      </c>
      <c r="BG766" s="18">
        <v>0</v>
      </c>
      <c r="BH766" s="9">
        <v>0</v>
      </c>
    </row>
    <row r="767" spans="3:60" ht="20.100000000000001" customHeight="1">
      <c r="C767" s="18">
        <v>70106001</v>
      </c>
      <c r="D767" s="19" t="s">
        <v>952</v>
      </c>
      <c r="E767" s="18">
        <v>1</v>
      </c>
      <c r="F767" s="18">
        <v>60010300</v>
      </c>
      <c r="G767" s="18">
        <v>0</v>
      </c>
      <c r="H767" s="13">
        <v>0</v>
      </c>
      <c r="I767" s="18">
        <v>1</v>
      </c>
      <c r="J767" s="18">
        <v>0</v>
      </c>
      <c r="K767" s="18">
        <v>0</v>
      </c>
      <c r="L767" s="18">
        <v>0</v>
      </c>
      <c r="M767" s="18">
        <v>0</v>
      </c>
      <c r="N767" s="18">
        <v>1</v>
      </c>
      <c r="O767" s="18">
        <v>1</v>
      </c>
      <c r="P767" s="18">
        <v>0.5</v>
      </c>
      <c r="Q767" s="18">
        <v>0</v>
      </c>
      <c r="R767" s="6">
        <v>0</v>
      </c>
      <c r="S767" s="13">
        <v>0</v>
      </c>
      <c r="T767" s="11">
        <v>1</v>
      </c>
      <c r="U767" s="18">
        <v>2</v>
      </c>
      <c r="V767" s="18">
        <v>0</v>
      </c>
      <c r="W767" s="18">
        <v>0.5</v>
      </c>
      <c r="X767" s="18">
        <v>0</v>
      </c>
      <c r="Y767" s="18">
        <v>0</v>
      </c>
      <c r="Z767" s="18">
        <v>0</v>
      </c>
      <c r="AA767" s="18">
        <v>0</v>
      </c>
      <c r="AB767" s="18">
        <v>0</v>
      </c>
      <c r="AC767" s="18">
        <v>0</v>
      </c>
      <c r="AD767" s="18">
        <v>15</v>
      </c>
      <c r="AE767" s="18">
        <v>1</v>
      </c>
      <c r="AF767" s="18">
        <v>3</v>
      </c>
      <c r="AG767" s="6">
        <v>1</v>
      </c>
      <c r="AH767" s="6">
        <v>0</v>
      </c>
      <c r="AI767" s="6">
        <v>1.5</v>
      </c>
      <c r="AJ767" s="18">
        <v>0</v>
      </c>
      <c r="AK767" s="18">
        <v>0</v>
      </c>
      <c r="AL767" s="18">
        <v>0</v>
      </c>
      <c r="AM767" s="18">
        <v>1</v>
      </c>
      <c r="AN767" s="18">
        <v>360000</v>
      </c>
      <c r="AO767" s="18">
        <v>0.5</v>
      </c>
      <c r="AP767" s="18">
        <v>0</v>
      </c>
      <c r="AQ767" s="6">
        <v>0</v>
      </c>
      <c r="AR767" s="18" t="s">
        <v>953</v>
      </c>
      <c r="AS767" s="19" t="s">
        <v>139</v>
      </c>
      <c r="AT767" s="18" t="s">
        <v>368</v>
      </c>
      <c r="AU767" s="18">
        <v>10002001</v>
      </c>
      <c r="AV767" s="18">
        <v>70106001</v>
      </c>
      <c r="AW767" s="19" t="s">
        <v>213</v>
      </c>
      <c r="AX767" s="19" t="s">
        <v>954</v>
      </c>
      <c r="AY767" s="13">
        <v>0</v>
      </c>
      <c r="AZ767" s="13">
        <v>0</v>
      </c>
      <c r="BA767" s="58" t="s">
        <v>369</v>
      </c>
      <c r="BB767" s="18">
        <v>0</v>
      </c>
      <c r="BC767" s="11">
        <v>0</v>
      </c>
      <c r="BD767" s="18">
        <v>0</v>
      </c>
      <c r="BE767" s="18">
        <v>0</v>
      </c>
      <c r="BF767" s="18">
        <v>0</v>
      </c>
      <c r="BG767" s="18">
        <v>0</v>
      </c>
      <c r="BH767" s="9">
        <v>0</v>
      </c>
    </row>
    <row r="768" spans="3:60" ht="20.100000000000001" customHeight="1">
      <c r="C768" s="18">
        <v>70106002</v>
      </c>
      <c r="D768" s="12" t="s">
        <v>955</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0</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t="s">
        <v>138</v>
      </c>
      <c r="AS768" s="19" t="s">
        <v>139</v>
      </c>
      <c r="AT768" s="11" t="s">
        <v>375</v>
      </c>
      <c r="AU768" s="18">
        <v>10000007</v>
      </c>
      <c r="AV768" s="18">
        <v>70106004</v>
      </c>
      <c r="AW768" s="12" t="s">
        <v>140</v>
      </c>
      <c r="AX768" s="11" t="s">
        <v>956</v>
      </c>
      <c r="AY768" s="13">
        <v>0</v>
      </c>
      <c r="AZ768" s="13">
        <v>0</v>
      </c>
      <c r="BA768" s="37" t="s">
        <v>957</v>
      </c>
      <c r="BB768" s="11">
        <v>0</v>
      </c>
      <c r="BC768" s="11">
        <v>0</v>
      </c>
      <c r="BD768" s="11">
        <v>0</v>
      </c>
      <c r="BE768" s="11">
        <v>0</v>
      </c>
      <c r="BF768" s="11">
        <v>0</v>
      </c>
      <c r="BG768" s="11">
        <v>0</v>
      </c>
      <c r="BH768" s="9">
        <v>0</v>
      </c>
    </row>
    <row r="769" spans="3:60" ht="19.5" customHeight="1">
      <c r="C769" s="18">
        <v>70106003</v>
      </c>
      <c r="D769" s="19" t="s">
        <v>958</v>
      </c>
      <c r="E769" s="18">
        <v>1</v>
      </c>
      <c r="F769" s="18">
        <v>60010300</v>
      </c>
      <c r="G769" s="18">
        <v>0</v>
      </c>
      <c r="H769" s="13">
        <v>0</v>
      </c>
      <c r="I769" s="18">
        <v>1</v>
      </c>
      <c r="J769" s="18">
        <v>0</v>
      </c>
      <c r="K769" s="18">
        <v>0</v>
      </c>
      <c r="L769" s="18">
        <v>0</v>
      </c>
      <c r="M769" s="18">
        <v>0</v>
      </c>
      <c r="N769" s="18">
        <v>1</v>
      </c>
      <c r="O769" s="18">
        <v>1</v>
      </c>
      <c r="P769" s="18">
        <v>0.5</v>
      </c>
      <c r="Q769" s="18">
        <v>0</v>
      </c>
      <c r="R769" s="6">
        <v>0</v>
      </c>
      <c r="S769" s="13">
        <v>0</v>
      </c>
      <c r="T769" s="11">
        <v>1</v>
      </c>
      <c r="U769" s="18">
        <v>2</v>
      </c>
      <c r="V769" s="18">
        <v>0</v>
      </c>
      <c r="W769" s="18">
        <v>3</v>
      </c>
      <c r="X769" s="18">
        <v>0</v>
      </c>
      <c r="Y769" s="18">
        <v>0</v>
      </c>
      <c r="Z769" s="18">
        <v>0</v>
      </c>
      <c r="AA769" s="18">
        <v>0</v>
      </c>
      <c r="AB769" s="18">
        <v>0</v>
      </c>
      <c r="AC769" s="18">
        <v>0</v>
      </c>
      <c r="AD769" s="18">
        <v>9</v>
      </c>
      <c r="AE769" s="18">
        <v>1</v>
      </c>
      <c r="AF769" s="18">
        <v>2</v>
      </c>
      <c r="AG769" s="6">
        <v>2</v>
      </c>
      <c r="AH769" s="6">
        <v>2</v>
      </c>
      <c r="AI769" s="6">
        <v>3</v>
      </c>
      <c r="AJ769" s="18">
        <v>0</v>
      </c>
      <c r="AK769" s="18">
        <v>0</v>
      </c>
      <c r="AL769" s="18">
        <v>0</v>
      </c>
      <c r="AM769" s="18">
        <v>2</v>
      </c>
      <c r="AN769" s="18">
        <v>30000</v>
      </c>
      <c r="AO769" s="18">
        <v>2</v>
      </c>
      <c r="AP769" s="18">
        <v>4</v>
      </c>
      <c r="AQ769" s="6">
        <v>0</v>
      </c>
      <c r="AR769" s="18" t="s">
        <v>138</v>
      </c>
      <c r="AS769" s="19" t="s">
        <v>139</v>
      </c>
      <c r="AT769" s="18" t="s">
        <v>368</v>
      </c>
      <c r="AU769" s="18">
        <v>10003002</v>
      </c>
      <c r="AV769" s="18">
        <v>70106005</v>
      </c>
      <c r="AW769" s="19" t="s">
        <v>511</v>
      </c>
      <c r="AX769" s="19">
        <v>0</v>
      </c>
      <c r="AY769" s="13">
        <v>0</v>
      </c>
      <c r="AZ769" s="13">
        <v>0</v>
      </c>
      <c r="BA769" s="58" t="s">
        <v>369</v>
      </c>
      <c r="BB769" s="18">
        <v>0</v>
      </c>
      <c r="BC769" s="11">
        <v>0</v>
      </c>
      <c r="BD769" s="18">
        <v>0</v>
      </c>
      <c r="BE769" s="18">
        <v>0</v>
      </c>
      <c r="BF769" s="18">
        <v>0</v>
      </c>
      <c r="BG769" s="18">
        <v>0</v>
      </c>
      <c r="BH769" s="9">
        <v>0</v>
      </c>
    </row>
    <row r="770" spans="3:60" ht="20.100000000000001" customHeight="1">
      <c r="C770" s="18">
        <v>70106004</v>
      </c>
      <c r="D770" s="19" t="s">
        <v>353</v>
      </c>
      <c r="E770" s="18">
        <v>1</v>
      </c>
      <c r="F770" s="18">
        <v>60010500</v>
      </c>
      <c r="G770" s="18">
        <v>0</v>
      </c>
      <c r="H770" s="13">
        <v>0</v>
      </c>
      <c r="I770" s="18">
        <v>1</v>
      </c>
      <c r="J770" s="18">
        <v>0</v>
      </c>
      <c r="K770" s="18">
        <v>0</v>
      </c>
      <c r="L770" s="18">
        <v>0</v>
      </c>
      <c r="M770" s="18">
        <v>0</v>
      </c>
      <c r="N770" s="18">
        <v>1</v>
      </c>
      <c r="O770" s="18">
        <v>2</v>
      </c>
      <c r="P770" s="18">
        <v>0.6</v>
      </c>
      <c r="Q770" s="18">
        <v>0</v>
      </c>
      <c r="R770" s="6">
        <v>0</v>
      </c>
      <c r="S770" s="13">
        <v>0</v>
      </c>
      <c r="T770" s="11">
        <v>1</v>
      </c>
      <c r="U770" s="18">
        <v>2</v>
      </c>
      <c r="V770" s="18">
        <v>0</v>
      </c>
      <c r="W770" s="18">
        <v>0</v>
      </c>
      <c r="X770" s="18">
        <v>0</v>
      </c>
      <c r="Y770" s="18">
        <v>0</v>
      </c>
      <c r="Z770" s="18">
        <v>0</v>
      </c>
      <c r="AA770" s="18">
        <v>0</v>
      </c>
      <c r="AB770" s="18">
        <v>0</v>
      </c>
      <c r="AC770" s="18">
        <v>0</v>
      </c>
      <c r="AD770" s="11">
        <v>30</v>
      </c>
      <c r="AE770" s="18">
        <v>0</v>
      </c>
      <c r="AF770" s="18">
        <v>0</v>
      </c>
      <c r="AG770" s="6">
        <v>2</v>
      </c>
      <c r="AH770" s="6">
        <v>0</v>
      </c>
      <c r="AI770" s="6">
        <v>0</v>
      </c>
      <c r="AJ770" s="18">
        <v>0</v>
      </c>
      <c r="AK770" s="18">
        <v>0</v>
      </c>
      <c r="AL770" s="18">
        <v>0</v>
      </c>
      <c r="AM770" s="18">
        <v>0</v>
      </c>
      <c r="AN770" s="18">
        <v>1000</v>
      </c>
      <c r="AO770" s="18">
        <v>0</v>
      </c>
      <c r="AP770" s="18">
        <v>0</v>
      </c>
      <c r="AQ770" s="6">
        <v>90104002</v>
      </c>
      <c r="AR770" s="18" t="s">
        <v>138</v>
      </c>
      <c r="AS770" s="19" t="s">
        <v>139</v>
      </c>
      <c r="AT770" s="18" t="s">
        <v>230</v>
      </c>
      <c r="AU770" s="18">
        <v>0</v>
      </c>
      <c r="AV770" s="18">
        <v>0</v>
      </c>
      <c r="AW770" s="19" t="s">
        <v>140</v>
      </c>
      <c r="AX770" s="19" t="s">
        <v>138</v>
      </c>
      <c r="AY770" s="13">
        <v>0</v>
      </c>
      <c r="AZ770" s="13">
        <v>0</v>
      </c>
      <c r="BA770" s="58" t="s">
        <v>959</v>
      </c>
      <c r="BB770" s="18">
        <v>0</v>
      </c>
      <c r="BC770" s="11">
        <v>0</v>
      </c>
      <c r="BD770" s="18">
        <v>0</v>
      </c>
      <c r="BE770" s="18">
        <v>0</v>
      </c>
      <c r="BF770" s="18">
        <v>0</v>
      </c>
      <c r="BG770" s="18">
        <v>0</v>
      </c>
      <c r="BH770" s="9">
        <v>0</v>
      </c>
    </row>
    <row r="771" spans="3:60" ht="20.100000000000001" customHeight="1">
      <c r="C771" s="18">
        <v>70106005</v>
      </c>
      <c r="D771" s="12" t="s">
        <v>932</v>
      </c>
      <c r="E771" s="18">
        <v>1</v>
      </c>
      <c r="F771" s="11">
        <v>60010300</v>
      </c>
      <c r="G771" s="18">
        <v>0</v>
      </c>
      <c r="H771" s="13">
        <v>0</v>
      </c>
      <c r="I771" s="18">
        <v>1</v>
      </c>
      <c r="J771" s="18">
        <v>0</v>
      </c>
      <c r="K771" s="18">
        <v>0</v>
      </c>
      <c r="L771" s="11">
        <v>0</v>
      </c>
      <c r="M771" s="11">
        <v>0</v>
      </c>
      <c r="N771" s="11">
        <v>1</v>
      </c>
      <c r="O771" s="11">
        <v>1</v>
      </c>
      <c r="P771" s="11">
        <v>0.6</v>
      </c>
      <c r="Q771" s="11">
        <v>0</v>
      </c>
      <c r="R771" s="6">
        <v>0</v>
      </c>
      <c r="S771" s="11">
        <v>0</v>
      </c>
      <c r="T771" s="11">
        <v>1</v>
      </c>
      <c r="U771" s="11">
        <v>2</v>
      </c>
      <c r="V771" s="11">
        <v>0</v>
      </c>
      <c r="W771" s="11">
        <v>0</v>
      </c>
      <c r="X771" s="11">
        <v>0</v>
      </c>
      <c r="Y771" s="11">
        <v>0</v>
      </c>
      <c r="Z771" s="11">
        <v>0</v>
      </c>
      <c r="AA771" s="11">
        <v>0</v>
      </c>
      <c r="AB771" s="11">
        <v>0</v>
      </c>
      <c r="AC771" s="11">
        <v>0</v>
      </c>
      <c r="AD771" s="11">
        <v>20</v>
      </c>
      <c r="AE771" s="11">
        <v>0</v>
      </c>
      <c r="AF771" s="11">
        <v>0</v>
      </c>
      <c r="AG771" s="6">
        <v>2</v>
      </c>
      <c r="AH771" s="6">
        <v>2</v>
      </c>
      <c r="AI771" s="6">
        <v>1.5</v>
      </c>
      <c r="AJ771" s="11">
        <v>0</v>
      </c>
      <c r="AK771" s="11">
        <v>0</v>
      </c>
      <c r="AL771" s="11">
        <v>0</v>
      </c>
      <c r="AM771" s="11">
        <v>1</v>
      </c>
      <c r="AN771" s="11">
        <v>3000</v>
      </c>
      <c r="AO771" s="11">
        <v>0.5</v>
      </c>
      <c r="AP771" s="11">
        <v>0</v>
      </c>
      <c r="AQ771" s="6">
        <v>0</v>
      </c>
      <c r="AR771" s="11" t="s">
        <v>138</v>
      </c>
      <c r="AS771" s="19" t="s">
        <v>139</v>
      </c>
      <c r="AT771" s="11" t="s">
        <v>368</v>
      </c>
      <c r="AU771" s="18">
        <v>0</v>
      </c>
      <c r="AV771" s="18">
        <v>0</v>
      </c>
      <c r="AW771" s="12" t="s">
        <v>327</v>
      </c>
      <c r="AX771" s="11" t="s">
        <v>960</v>
      </c>
      <c r="AY771" s="13">
        <v>0</v>
      </c>
      <c r="AZ771" s="13">
        <v>0</v>
      </c>
      <c r="BA771" s="37" t="s">
        <v>961</v>
      </c>
      <c r="BB771" s="11">
        <v>0</v>
      </c>
      <c r="BC771" s="11">
        <v>0</v>
      </c>
      <c r="BD771" s="11">
        <v>0</v>
      </c>
      <c r="BE771" s="11">
        <v>0</v>
      </c>
      <c r="BF771" s="11">
        <v>0</v>
      </c>
      <c r="BG771" s="11">
        <v>0</v>
      </c>
      <c r="BH771" s="9">
        <v>0</v>
      </c>
    </row>
    <row r="772" spans="3:60" ht="19.5" customHeight="1">
      <c r="C772" s="18">
        <v>70107001</v>
      </c>
      <c r="D772" s="12" t="s">
        <v>373</v>
      </c>
      <c r="E772" s="18">
        <v>1</v>
      </c>
      <c r="F772" s="11">
        <v>60010100</v>
      </c>
      <c r="G772" s="18">
        <v>0</v>
      </c>
      <c r="H772" s="13">
        <v>0</v>
      </c>
      <c r="I772" s="18">
        <v>1</v>
      </c>
      <c r="J772" s="18">
        <v>0</v>
      </c>
      <c r="K772" s="18">
        <v>0</v>
      </c>
      <c r="L772" s="11">
        <v>0</v>
      </c>
      <c r="M772" s="11">
        <v>0</v>
      </c>
      <c r="N772" s="11">
        <v>1</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12</v>
      </c>
      <c r="AE772" s="11">
        <v>1</v>
      </c>
      <c r="AF772" s="11" t="s">
        <v>374</v>
      </c>
      <c r="AG772" s="6">
        <v>1</v>
      </c>
      <c r="AH772" s="6">
        <v>1</v>
      </c>
      <c r="AI772" s="6">
        <v>3</v>
      </c>
      <c r="AJ772" s="11">
        <v>0</v>
      </c>
      <c r="AK772" s="11">
        <v>0</v>
      </c>
      <c r="AL772" s="11">
        <v>0</v>
      </c>
      <c r="AM772" s="11">
        <v>3</v>
      </c>
      <c r="AN772" s="11">
        <v>5000</v>
      </c>
      <c r="AO772" s="11">
        <v>2.5</v>
      </c>
      <c r="AP772" s="11">
        <v>0</v>
      </c>
      <c r="AQ772" s="6">
        <v>0</v>
      </c>
      <c r="AR772" s="11" t="s">
        <v>138</v>
      </c>
      <c r="AS772" s="19" t="s">
        <v>197</v>
      </c>
      <c r="AT772" s="11" t="s">
        <v>375</v>
      </c>
      <c r="AU772" s="18">
        <v>10000007</v>
      </c>
      <c r="AV772" s="18">
        <v>70107001</v>
      </c>
      <c r="AW772" s="12" t="s">
        <v>140</v>
      </c>
      <c r="AX772" s="11">
        <v>0</v>
      </c>
      <c r="AY772" s="13">
        <v>0</v>
      </c>
      <c r="AZ772" s="13">
        <v>0</v>
      </c>
      <c r="BA772" s="37" t="s">
        <v>376</v>
      </c>
      <c r="BB772" s="11">
        <v>0</v>
      </c>
      <c r="BC772" s="11">
        <v>0</v>
      </c>
      <c r="BD772" s="11">
        <v>0</v>
      </c>
      <c r="BE772" s="11">
        <v>0</v>
      </c>
      <c r="BF772" s="11">
        <v>0</v>
      </c>
      <c r="BG772" s="11">
        <v>0</v>
      </c>
      <c r="BH772" s="9">
        <v>0</v>
      </c>
    </row>
    <row r="773" spans="3:60" ht="20.100000000000001" customHeight="1">
      <c r="C773" s="18">
        <v>70107002</v>
      </c>
      <c r="D773" s="12" t="s">
        <v>962</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v>3</v>
      </c>
      <c r="AG773" s="6">
        <v>4</v>
      </c>
      <c r="AH773" s="6">
        <v>1</v>
      </c>
      <c r="AI773" s="6">
        <v>1.5</v>
      </c>
      <c r="AJ773" s="11">
        <v>0</v>
      </c>
      <c r="AK773" s="11">
        <v>0</v>
      </c>
      <c r="AL773" s="11">
        <v>0</v>
      </c>
      <c r="AM773" s="11">
        <v>3</v>
      </c>
      <c r="AN773" s="11">
        <v>5000</v>
      </c>
      <c r="AO773" s="11">
        <v>3</v>
      </c>
      <c r="AP773" s="11">
        <v>0</v>
      </c>
      <c r="AQ773" s="6">
        <v>0</v>
      </c>
      <c r="AR773" s="11" t="s">
        <v>138</v>
      </c>
      <c r="AS773" s="19" t="s">
        <v>139</v>
      </c>
      <c r="AT773" s="11" t="s">
        <v>375</v>
      </c>
      <c r="AU773" s="18">
        <v>10000007</v>
      </c>
      <c r="AV773" s="18">
        <v>70103003</v>
      </c>
      <c r="AW773" s="12" t="s">
        <v>140</v>
      </c>
      <c r="AX773" s="11" t="s">
        <v>963</v>
      </c>
      <c r="AY773" s="13">
        <v>0</v>
      </c>
      <c r="AZ773" s="13">
        <v>0</v>
      </c>
      <c r="BA773" s="37" t="s">
        <v>964</v>
      </c>
      <c r="BB773" s="11">
        <v>0</v>
      </c>
      <c r="BC773" s="11">
        <v>0</v>
      </c>
      <c r="BD773" s="11">
        <v>0</v>
      </c>
      <c r="BE773" s="11">
        <v>0</v>
      </c>
      <c r="BF773" s="11">
        <v>0</v>
      </c>
      <c r="BG773" s="11">
        <v>0</v>
      </c>
      <c r="BH773" s="9">
        <v>0</v>
      </c>
    </row>
    <row r="774" spans="3:60" ht="20.100000000000001" customHeight="1">
      <c r="C774" s="18">
        <v>70107003</v>
      </c>
      <c r="D774" s="12" t="s">
        <v>965</v>
      </c>
      <c r="E774" s="11">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0</v>
      </c>
      <c r="Z774" s="11">
        <v>0</v>
      </c>
      <c r="AA774" s="11">
        <v>0</v>
      </c>
      <c r="AB774" s="11">
        <v>0</v>
      </c>
      <c r="AC774" s="11">
        <v>0</v>
      </c>
      <c r="AD774" s="11">
        <v>12</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70103003</v>
      </c>
      <c r="AW774" s="12" t="s">
        <v>140</v>
      </c>
      <c r="AX774" s="11" t="s">
        <v>966</v>
      </c>
      <c r="AY774" s="13">
        <v>0</v>
      </c>
      <c r="AZ774" s="13">
        <v>0</v>
      </c>
      <c r="BA774" s="37" t="s">
        <v>967</v>
      </c>
      <c r="BB774" s="11">
        <v>0</v>
      </c>
      <c r="BC774" s="11">
        <v>0</v>
      </c>
      <c r="BD774" s="11">
        <v>0</v>
      </c>
      <c r="BE774" s="11">
        <v>0</v>
      </c>
      <c r="BF774" s="11">
        <v>0</v>
      </c>
      <c r="BG774" s="11">
        <v>0</v>
      </c>
      <c r="BH774" s="9">
        <v>0</v>
      </c>
    </row>
    <row r="775" spans="3:60" ht="19.5" customHeight="1">
      <c r="C775" s="18">
        <v>70107004</v>
      </c>
      <c r="D775" s="19" t="s">
        <v>968</v>
      </c>
      <c r="E775" s="18">
        <v>1</v>
      </c>
      <c r="F775" s="18">
        <v>60010500</v>
      </c>
      <c r="G775" s="18">
        <v>0</v>
      </c>
      <c r="H775" s="13">
        <v>0</v>
      </c>
      <c r="I775" s="18">
        <v>1</v>
      </c>
      <c r="J775" s="18">
        <v>0</v>
      </c>
      <c r="K775" s="18">
        <v>0</v>
      </c>
      <c r="L775" s="18">
        <v>0</v>
      </c>
      <c r="M775" s="18">
        <v>0</v>
      </c>
      <c r="N775" s="18">
        <v>1</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8">
        <v>20</v>
      </c>
      <c r="AE775" s="18">
        <v>0</v>
      </c>
      <c r="AF775" s="18">
        <v>0</v>
      </c>
      <c r="AG775" s="6">
        <v>2</v>
      </c>
      <c r="AH775" s="6">
        <v>0</v>
      </c>
      <c r="AI775" s="6">
        <v>0</v>
      </c>
      <c r="AJ775" s="18">
        <v>0</v>
      </c>
      <c r="AK775" s="18">
        <v>0</v>
      </c>
      <c r="AL775" s="18">
        <v>0</v>
      </c>
      <c r="AM775" s="18">
        <v>0</v>
      </c>
      <c r="AN775" s="18">
        <v>1000</v>
      </c>
      <c r="AO775" s="18">
        <v>0</v>
      </c>
      <c r="AP775" s="18">
        <v>0</v>
      </c>
      <c r="AQ775" s="6">
        <v>90102001</v>
      </c>
      <c r="AR775" s="18" t="s">
        <v>138</v>
      </c>
      <c r="AS775" s="19" t="s">
        <v>139</v>
      </c>
      <c r="AT775" s="18" t="s">
        <v>230</v>
      </c>
      <c r="AU775" s="18">
        <v>0</v>
      </c>
      <c r="AV775" s="18">
        <v>40000003</v>
      </c>
      <c r="AW775" s="19" t="s">
        <v>140</v>
      </c>
      <c r="AX775" s="19" t="s">
        <v>138</v>
      </c>
      <c r="AY775" s="13">
        <v>0</v>
      </c>
      <c r="AZ775" s="13">
        <v>0</v>
      </c>
      <c r="BA775" s="58" t="s">
        <v>969</v>
      </c>
      <c r="BB775" s="18">
        <v>0</v>
      </c>
      <c r="BC775" s="11">
        <v>0</v>
      </c>
      <c r="BD775" s="18">
        <v>0</v>
      </c>
      <c r="BE775" s="18">
        <v>0</v>
      </c>
      <c r="BF775" s="18">
        <v>0</v>
      </c>
      <c r="BG775" s="18">
        <v>0</v>
      </c>
      <c r="BH775" s="9">
        <v>0</v>
      </c>
    </row>
    <row r="776" spans="3:60" ht="20.100000000000001" customHeight="1">
      <c r="C776" s="18">
        <v>70107005</v>
      </c>
      <c r="D776" s="19" t="s">
        <v>970</v>
      </c>
      <c r="E776" s="18">
        <v>1</v>
      </c>
      <c r="F776" s="18">
        <v>60010500</v>
      </c>
      <c r="G776" s="18">
        <v>0</v>
      </c>
      <c r="H776" s="13">
        <v>0</v>
      </c>
      <c r="I776" s="18">
        <v>1</v>
      </c>
      <c r="J776" s="18">
        <v>0</v>
      </c>
      <c r="K776" s="18">
        <v>0</v>
      </c>
      <c r="L776" s="18">
        <v>0</v>
      </c>
      <c r="M776" s="18">
        <v>0</v>
      </c>
      <c r="N776" s="18">
        <v>1</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1">
        <v>99999</v>
      </c>
      <c r="AE776" s="18">
        <v>0</v>
      </c>
      <c r="AF776" s="18">
        <v>0</v>
      </c>
      <c r="AG776" s="6">
        <v>2</v>
      </c>
      <c r="AH776" s="6">
        <v>0</v>
      </c>
      <c r="AI776" s="6">
        <v>0</v>
      </c>
      <c r="AJ776" s="18">
        <v>0</v>
      </c>
      <c r="AK776" s="18">
        <v>0</v>
      </c>
      <c r="AL776" s="18">
        <v>0</v>
      </c>
      <c r="AM776" s="18">
        <v>0</v>
      </c>
      <c r="AN776" s="18">
        <v>1000</v>
      </c>
      <c r="AO776" s="18">
        <v>0</v>
      </c>
      <c r="AP776" s="18">
        <v>0</v>
      </c>
      <c r="AQ776" s="6">
        <v>90104002</v>
      </c>
      <c r="AR776" s="18" t="s">
        <v>138</v>
      </c>
      <c r="AS776" s="19" t="s">
        <v>139</v>
      </c>
      <c r="AT776" s="18" t="s">
        <v>230</v>
      </c>
      <c r="AU776" s="18">
        <v>0</v>
      </c>
      <c r="AV776" s="18">
        <v>0</v>
      </c>
      <c r="AW776" s="19" t="s">
        <v>140</v>
      </c>
      <c r="AX776" s="19" t="s">
        <v>138</v>
      </c>
      <c r="AY776" s="13">
        <v>0</v>
      </c>
      <c r="AZ776" s="13">
        <v>0</v>
      </c>
      <c r="BA776" s="58" t="s">
        <v>354</v>
      </c>
      <c r="BB776" s="18">
        <v>0</v>
      </c>
      <c r="BC776" s="11">
        <v>0</v>
      </c>
      <c r="BD776" s="18">
        <v>0</v>
      </c>
      <c r="BE776" s="18">
        <v>0</v>
      </c>
      <c r="BF776" s="18">
        <v>0</v>
      </c>
      <c r="BG776" s="18">
        <v>0</v>
      </c>
      <c r="BH776" s="9">
        <v>0</v>
      </c>
    </row>
    <row r="777" spans="3:60" ht="20.100000000000001" customHeight="1">
      <c r="C777" s="18">
        <v>70107006</v>
      </c>
      <c r="D777" s="12" t="s">
        <v>949</v>
      </c>
      <c r="E777" s="11">
        <v>1</v>
      </c>
      <c r="F777" s="11">
        <v>60010300</v>
      </c>
      <c r="G777" s="18">
        <v>0</v>
      </c>
      <c r="H777" s="13">
        <v>0</v>
      </c>
      <c r="I777" s="18">
        <v>1</v>
      </c>
      <c r="J777" s="18">
        <v>0</v>
      </c>
      <c r="K777" s="18">
        <v>0</v>
      </c>
      <c r="L777" s="11">
        <v>0</v>
      </c>
      <c r="M777" s="11">
        <v>0</v>
      </c>
      <c r="N777" s="11">
        <v>1</v>
      </c>
      <c r="O777" s="11">
        <v>2</v>
      </c>
      <c r="P777" s="11">
        <v>0.8</v>
      </c>
      <c r="Q777" s="11">
        <v>0</v>
      </c>
      <c r="R777" s="6">
        <v>0</v>
      </c>
      <c r="S777" s="11">
        <v>0</v>
      </c>
      <c r="T777" s="11">
        <v>1</v>
      </c>
      <c r="U777" s="11">
        <v>2</v>
      </c>
      <c r="V777" s="11">
        <v>0</v>
      </c>
      <c r="W777" s="11">
        <v>0</v>
      </c>
      <c r="X777" s="11">
        <v>0</v>
      </c>
      <c r="Y777" s="11">
        <v>0</v>
      </c>
      <c r="Z777" s="11">
        <v>0</v>
      </c>
      <c r="AA777" s="11">
        <v>0</v>
      </c>
      <c r="AB777" s="11">
        <v>0</v>
      </c>
      <c r="AC777" s="11">
        <v>0</v>
      </c>
      <c r="AD777" s="11">
        <v>30</v>
      </c>
      <c r="AE777" s="11">
        <v>0</v>
      </c>
      <c r="AF777" s="11">
        <v>0</v>
      </c>
      <c r="AG777" s="6">
        <v>2</v>
      </c>
      <c r="AH777" s="6">
        <v>2</v>
      </c>
      <c r="AI777" s="6">
        <v>1.5</v>
      </c>
      <c r="AJ777" s="11">
        <v>0</v>
      </c>
      <c r="AK777" s="11">
        <v>0</v>
      </c>
      <c r="AL777" s="11">
        <v>0</v>
      </c>
      <c r="AM777" s="11">
        <v>1</v>
      </c>
      <c r="AN777" s="11">
        <v>3000</v>
      </c>
      <c r="AO777" s="11">
        <v>0.5</v>
      </c>
      <c r="AP777" s="11">
        <v>0</v>
      </c>
      <c r="AQ777" s="6">
        <v>0</v>
      </c>
      <c r="AR777" s="11" t="s">
        <v>138</v>
      </c>
      <c r="AS777" s="19" t="s">
        <v>139</v>
      </c>
      <c r="AT777" s="11" t="s">
        <v>368</v>
      </c>
      <c r="AU777" s="18">
        <v>0</v>
      </c>
      <c r="AV777" s="18">
        <v>0</v>
      </c>
      <c r="AW777" s="12" t="s">
        <v>327</v>
      </c>
      <c r="AX777" s="11" t="s">
        <v>971</v>
      </c>
      <c r="AY777" s="13">
        <v>0</v>
      </c>
      <c r="AZ777" s="13">
        <v>0</v>
      </c>
      <c r="BA777" s="37" t="s">
        <v>972</v>
      </c>
      <c r="BB777" s="11">
        <v>0</v>
      </c>
      <c r="BC777" s="11">
        <v>0</v>
      </c>
      <c r="BD777" s="11">
        <v>0</v>
      </c>
      <c r="BE777" s="11">
        <v>0</v>
      </c>
      <c r="BF777" s="11">
        <v>0</v>
      </c>
      <c r="BG777" s="11">
        <v>0</v>
      </c>
      <c r="BH777" s="9">
        <v>0</v>
      </c>
    </row>
    <row r="778" spans="3:60" ht="20.100000000000001" customHeight="1">
      <c r="C778" s="18">
        <v>70201001</v>
      </c>
      <c r="D778" s="12" t="s">
        <v>973</v>
      </c>
      <c r="E778" s="18">
        <v>1</v>
      </c>
      <c r="F778" s="11">
        <v>60010100</v>
      </c>
      <c r="G778" s="18">
        <v>0</v>
      </c>
      <c r="H778" s="13">
        <v>0</v>
      </c>
      <c r="I778" s="18">
        <v>1</v>
      </c>
      <c r="J778" s="18">
        <v>0</v>
      </c>
      <c r="K778" s="18">
        <v>0</v>
      </c>
      <c r="L778" s="11">
        <v>0</v>
      </c>
      <c r="M778" s="11">
        <v>0</v>
      </c>
      <c r="N778" s="11">
        <v>1</v>
      </c>
      <c r="O778" s="11">
        <v>1</v>
      </c>
      <c r="P778" s="11">
        <v>1</v>
      </c>
      <c r="Q778" s="11">
        <v>0</v>
      </c>
      <c r="R778" s="6">
        <v>0</v>
      </c>
      <c r="S778" s="11">
        <v>0</v>
      </c>
      <c r="T778" s="11">
        <v>1</v>
      </c>
      <c r="U778" s="11">
        <v>2</v>
      </c>
      <c r="V778" s="11">
        <v>0</v>
      </c>
      <c r="W778" s="11">
        <v>2</v>
      </c>
      <c r="X778" s="11">
        <v>0</v>
      </c>
      <c r="Y778" s="11">
        <v>1</v>
      </c>
      <c r="Z778" s="11">
        <v>0</v>
      </c>
      <c r="AA778" s="11">
        <v>0</v>
      </c>
      <c r="AB778" s="11">
        <v>0</v>
      </c>
      <c r="AC778" s="11">
        <v>0</v>
      </c>
      <c r="AD778" s="11">
        <v>12</v>
      </c>
      <c r="AE778" s="11">
        <v>2</v>
      </c>
      <c r="AF778" s="11" t="s">
        <v>147</v>
      </c>
      <c r="AG778" s="6">
        <v>0</v>
      </c>
      <c r="AH778" s="6">
        <v>0</v>
      </c>
      <c r="AI778" s="6">
        <v>1.5</v>
      </c>
      <c r="AJ778" s="11">
        <v>0</v>
      </c>
      <c r="AK778" s="11">
        <v>0</v>
      </c>
      <c r="AL778" s="11">
        <v>0</v>
      </c>
      <c r="AM778" s="11">
        <v>1</v>
      </c>
      <c r="AN778" s="11">
        <v>5000</v>
      </c>
      <c r="AO778" s="11">
        <v>0.5</v>
      </c>
      <c r="AP778" s="11">
        <v>0</v>
      </c>
      <c r="AQ778" s="6">
        <v>0</v>
      </c>
      <c r="AR778" s="11" t="s">
        <v>138</v>
      </c>
      <c r="AS778" s="19" t="s">
        <v>197</v>
      </c>
      <c r="AT778" s="11" t="s">
        <v>375</v>
      </c>
      <c r="AU778" s="18">
        <v>10000007</v>
      </c>
      <c r="AV778" s="18">
        <v>70201001</v>
      </c>
      <c r="AW778" s="12" t="s">
        <v>140</v>
      </c>
      <c r="AX778" s="11">
        <v>0</v>
      </c>
      <c r="AY778" s="13">
        <v>0</v>
      </c>
      <c r="AZ778" s="13">
        <v>0</v>
      </c>
      <c r="BA778" s="37" t="s">
        <v>974</v>
      </c>
      <c r="BB778" s="11">
        <v>0</v>
      </c>
      <c r="BC778" s="11">
        <v>0</v>
      </c>
      <c r="BD778" s="11">
        <v>0</v>
      </c>
      <c r="BE778" s="11">
        <v>0</v>
      </c>
      <c r="BF778" s="11">
        <v>0</v>
      </c>
      <c r="BG778" s="11">
        <v>0</v>
      </c>
      <c r="BH778" s="9">
        <v>0</v>
      </c>
    </row>
    <row r="779" spans="3:60" ht="20.100000000000001" customHeight="1">
      <c r="C779" s="18">
        <v>70201002</v>
      </c>
      <c r="D779" s="12" t="s">
        <v>370</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30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180</v>
      </c>
      <c r="AT779" s="11" t="s">
        <v>368</v>
      </c>
      <c r="AU779" s="18">
        <v>0</v>
      </c>
      <c r="AV779" s="18">
        <v>0</v>
      </c>
      <c r="AW779" s="12" t="s">
        <v>327</v>
      </c>
      <c r="AX779" s="11" t="s">
        <v>975</v>
      </c>
      <c r="AY779" s="13">
        <v>0</v>
      </c>
      <c r="AZ779" s="13">
        <v>0</v>
      </c>
      <c r="BA779" s="37" t="s">
        <v>372</v>
      </c>
      <c r="BB779" s="11">
        <v>0</v>
      </c>
      <c r="BC779" s="11">
        <v>0</v>
      </c>
      <c r="BD779" s="11">
        <v>0</v>
      </c>
      <c r="BE779" s="11">
        <v>0</v>
      </c>
      <c r="BF779" s="11">
        <v>0</v>
      </c>
      <c r="BG779" s="11">
        <v>0</v>
      </c>
      <c r="BH779" s="9">
        <v>0</v>
      </c>
    </row>
    <row r="780" spans="3:60" ht="20.100000000000001" customHeight="1">
      <c r="C780" s="18">
        <v>70201003</v>
      </c>
      <c r="D780" s="12" t="s">
        <v>976</v>
      </c>
      <c r="E780" s="18">
        <v>1</v>
      </c>
      <c r="F780" s="11">
        <v>60010100</v>
      </c>
      <c r="G780" s="18">
        <v>0</v>
      </c>
      <c r="H780" s="13">
        <v>0</v>
      </c>
      <c r="I780" s="18">
        <v>1</v>
      </c>
      <c r="J780" s="18">
        <v>0</v>
      </c>
      <c r="K780" s="18">
        <v>0</v>
      </c>
      <c r="L780" s="11">
        <v>0</v>
      </c>
      <c r="M780" s="11">
        <v>0</v>
      </c>
      <c r="N780" s="11">
        <v>1</v>
      </c>
      <c r="O780" s="11">
        <v>1</v>
      </c>
      <c r="P780" s="11">
        <v>1</v>
      </c>
      <c r="Q780" s="11">
        <v>0</v>
      </c>
      <c r="R780" s="6">
        <v>0</v>
      </c>
      <c r="S780" s="11">
        <v>0</v>
      </c>
      <c r="T780" s="11">
        <v>1</v>
      </c>
      <c r="U780" s="11">
        <v>2</v>
      </c>
      <c r="V780" s="11">
        <v>0</v>
      </c>
      <c r="W780" s="11">
        <v>2</v>
      </c>
      <c r="X780" s="11">
        <v>0</v>
      </c>
      <c r="Y780" s="11">
        <v>1</v>
      </c>
      <c r="Z780" s="11">
        <v>0</v>
      </c>
      <c r="AA780" s="11">
        <v>0</v>
      </c>
      <c r="AB780" s="11">
        <v>0</v>
      </c>
      <c r="AC780" s="11">
        <v>0</v>
      </c>
      <c r="AD780" s="11">
        <v>15</v>
      </c>
      <c r="AE780" s="11">
        <v>1</v>
      </c>
      <c r="AF780" s="11" t="s">
        <v>977</v>
      </c>
      <c r="AG780" s="6">
        <v>0</v>
      </c>
      <c r="AH780" s="6">
        <v>1</v>
      </c>
      <c r="AI780" s="6">
        <v>2.5</v>
      </c>
      <c r="AJ780" s="11">
        <v>0</v>
      </c>
      <c r="AK780" s="11">
        <v>0</v>
      </c>
      <c r="AL780" s="11">
        <v>0</v>
      </c>
      <c r="AM780" s="11">
        <v>4</v>
      </c>
      <c r="AN780" s="11">
        <v>5000</v>
      </c>
      <c r="AO780" s="11">
        <v>3</v>
      </c>
      <c r="AP780" s="11">
        <v>0</v>
      </c>
      <c r="AQ780" s="6">
        <v>0</v>
      </c>
      <c r="AR780" s="11" t="s">
        <v>138</v>
      </c>
      <c r="AS780" s="19" t="s">
        <v>336</v>
      </c>
      <c r="AT780" s="11" t="s">
        <v>375</v>
      </c>
      <c r="AU780" s="18">
        <v>10000007</v>
      </c>
      <c r="AV780" s="18">
        <v>70201003</v>
      </c>
      <c r="AW780" s="12" t="s">
        <v>140</v>
      </c>
      <c r="AX780" s="11">
        <v>0</v>
      </c>
      <c r="AY780" s="13">
        <v>0</v>
      </c>
      <c r="AZ780" s="13">
        <v>0</v>
      </c>
      <c r="BA780" s="37" t="s">
        <v>978</v>
      </c>
      <c r="BB780" s="11">
        <v>0</v>
      </c>
      <c r="BC780" s="11">
        <v>0</v>
      </c>
      <c r="BD780" s="11">
        <v>0</v>
      </c>
      <c r="BE780" s="11">
        <v>0</v>
      </c>
      <c r="BF780" s="11">
        <v>0</v>
      </c>
      <c r="BG780" s="11">
        <v>0</v>
      </c>
      <c r="BH780" s="9">
        <v>0</v>
      </c>
    </row>
    <row r="781" spans="3:60" ht="20.100000000000001" customHeight="1">
      <c r="C781" s="18">
        <v>70201004</v>
      </c>
      <c r="D781" s="19" t="s">
        <v>979</v>
      </c>
      <c r="E781" s="18">
        <v>1</v>
      </c>
      <c r="F781" s="18">
        <v>60010500</v>
      </c>
      <c r="G781" s="18">
        <v>0</v>
      </c>
      <c r="H781" s="13">
        <v>0</v>
      </c>
      <c r="I781" s="18">
        <v>1</v>
      </c>
      <c r="J781" s="18">
        <v>0</v>
      </c>
      <c r="K781" s="18">
        <v>0</v>
      </c>
      <c r="L781" s="18">
        <v>0</v>
      </c>
      <c r="M781" s="18">
        <v>0</v>
      </c>
      <c r="N781" s="18">
        <v>1</v>
      </c>
      <c r="O781" s="18">
        <v>2</v>
      </c>
      <c r="P781" s="18">
        <v>0.3</v>
      </c>
      <c r="Q781" s="18">
        <v>0</v>
      </c>
      <c r="R781" s="6">
        <v>0</v>
      </c>
      <c r="S781" s="13">
        <v>0</v>
      </c>
      <c r="T781" s="11">
        <v>1</v>
      </c>
      <c r="U781" s="18">
        <v>2</v>
      </c>
      <c r="V781" s="18">
        <v>0</v>
      </c>
      <c r="W781" s="18">
        <v>0</v>
      </c>
      <c r="X781" s="18">
        <v>0</v>
      </c>
      <c r="Y781" s="18">
        <v>0</v>
      </c>
      <c r="Z781" s="18">
        <v>0</v>
      </c>
      <c r="AA781" s="18">
        <v>0</v>
      </c>
      <c r="AB781" s="11">
        <v>0</v>
      </c>
      <c r="AC781" s="18">
        <v>0</v>
      </c>
      <c r="AD781" s="11">
        <v>99999</v>
      </c>
      <c r="AE781" s="18">
        <v>0</v>
      </c>
      <c r="AF781" s="18">
        <v>0</v>
      </c>
      <c r="AG781" s="6">
        <v>2</v>
      </c>
      <c r="AH781" s="6">
        <v>0</v>
      </c>
      <c r="AI781" s="6">
        <v>0</v>
      </c>
      <c r="AJ781" s="18">
        <v>0</v>
      </c>
      <c r="AK781" s="18">
        <v>0</v>
      </c>
      <c r="AL781" s="18">
        <v>0</v>
      </c>
      <c r="AM781" s="18">
        <v>0</v>
      </c>
      <c r="AN781" s="18">
        <v>1000</v>
      </c>
      <c r="AO781" s="18">
        <v>0</v>
      </c>
      <c r="AP781" s="18">
        <v>0</v>
      </c>
      <c r="AQ781" s="6" t="s">
        <v>980</v>
      </c>
      <c r="AR781" s="18" t="s">
        <v>138</v>
      </c>
      <c r="AS781" s="19" t="s">
        <v>139</v>
      </c>
      <c r="AT781" s="18" t="s">
        <v>230</v>
      </c>
      <c r="AU781" s="18">
        <v>0</v>
      </c>
      <c r="AV781" s="18">
        <v>0</v>
      </c>
      <c r="AW781" s="19" t="s">
        <v>140</v>
      </c>
      <c r="AX781" s="19" t="s">
        <v>138</v>
      </c>
      <c r="AY781" s="13">
        <v>0</v>
      </c>
      <c r="AZ781" s="13">
        <v>0</v>
      </c>
      <c r="BA781" s="58" t="s">
        <v>981</v>
      </c>
      <c r="BB781" s="18">
        <v>0</v>
      </c>
      <c r="BC781" s="11">
        <v>0</v>
      </c>
      <c r="BD781" s="18">
        <v>0</v>
      </c>
      <c r="BE781" s="18">
        <v>0</v>
      </c>
      <c r="BF781" s="18">
        <v>0</v>
      </c>
      <c r="BG781" s="18">
        <v>0</v>
      </c>
      <c r="BH781" s="9">
        <v>0</v>
      </c>
    </row>
    <row r="782" spans="3:60" ht="19.5" customHeight="1">
      <c r="C782" s="18">
        <v>70202001</v>
      </c>
      <c r="D782" s="12" t="s">
        <v>982</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3</v>
      </c>
      <c r="X782" s="11">
        <v>0</v>
      </c>
      <c r="Y782" s="11">
        <v>1</v>
      </c>
      <c r="Z782" s="11">
        <v>0</v>
      </c>
      <c r="AA782" s="11">
        <v>0</v>
      </c>
      <c r="AB782" s="11">
        <v>0</v>
      </c>
      <c r="AC782" s="11">
        <v>0</v>
      </c>
      <c r="AD782" s="11">
        <v>15</v>
      </c>
      <c r="AE782" s="11">
        <v>1</v>
      </c>
      <c r="AF782" s="11" t="s">
        <v>374</v>
      </c>
      <c r="AG782" s="6">
        <v>1</v>
      </c>
      <c r="AH782" s="6">
        <v>1</v>
      </c>
      <c r="AI782" s="6">
        <v>3</v>
      </c>
      <c r="AJ782" s="11">
        <v>0</v>
      </c>
      <c r="AK782" s="11">
        <v>0</v>
      </c>
      <c r="AL782" s="11">
        <v>0</v>
      </c>
      <c r="AM782" s="11">
        <v>3</v>
      </c>
      <c r="AN782" s="11">
        <v>5000</v>
      </c>
      <c r="AO782" s="11">
        <v>2.5</v>
      </c>
      <c r="AP782" s="11">
        <v>0</v>
      </c>
      <c r="AQ782" s="6">
        <v>0</v>
      </c>
      <c r="AR782" s="11" t="s">
        <v>138</v>
      </c>
      <c r="AS782" s="19" t="s">
        <v>336</v>
      </c>
      <c r="AT782" s="11" t="s">
        <v>375</v>
      </c>
      <c r="AU782" s="18">
        <v>10000007</v>
      </c>
      <c r="AV782" s="18">
        <v>70202001</v>
      </c>
      <c r="AW782" s="12" t="s">
        <v>140</v>
      </c>
      <c r="AX782" s="11">
        <v>0</v>
      </c>
      <c r="AY782" s="13">
        <v>0</v>
      </c>
      <c r="AZ782" s="13">
        <v>0</v>
      </c>
      <c r="BA782" s="37" t="s">
        <v>983</v>
      </c>
      <c r="BB782" s="11">
        <v>0</v>
      </c>
      <c r="BC782" s="11">
        <v>0</v>
      </c>
      <c r="BD782" s="11">
        <v>0</v>
      </c>
      <c r="BE782" s="11">
        <v>0</v>
      </c>
      <c r="BF782" s="11">
        <v>0</v>
      </c>
      <c r="BG782" s="11">
        <v>0</v>
      </c>
      <c r="BH782" s="9">
        <v>0</v>
      </c>
    </row>
    <row r="783" spans="3:60" ht="20.100000000000001" customHeight="1">
      <c r="C783" s="18">
        <v>70202002</v>
      </c>
      <c r="D783" s="12" t="s">
        <v>984</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20</v>
      </c>
      <c r="AE783" s="11">
        <v>1</v>
      </c>
      <c r="AF783" s="11">
        <v>3</v>
      </c>
      <c r="AG783" s="6">
        <v>6</v>
      </c>
      <c r="AH783" s="6">
        <v>1</v>
      </c>
      <c r="AI783" s="6">
        <v>1.5</v>
      </c>
      <c r="AJ783" s="11">
        <v>0</v>
      </c>
      <c r="AK783" s="11">
        <v>0</v>
      </c>
      <c r="AL783" s="11">
        <v>0</v>
      </c>
      <c r="AM783" s="11">
        <v>3</v>
      </c>
      <c r="AN783" s="11">
        <v>5000</v>
      </c>
      <c r="AO783" s="11">
        <v>3</v>
      </c>
      <c r="AP783" s="11">
        <v>0</v>
      </c>
      <c r="AQ783" s="6">
        <v>0</v>
      </c>
      <c r="AR783" s="11" t="s">
        <v>138</v>
      </c>
      <c r="AS783" s="19" t="s">
        <v>180</v>
      </c>
      <c r="AT783" s="11" t="s">
        <v>375</v>
      </c>
      <c r="AU783" s="18">
        <v>10000007</v>
      </c>
      <c r="AV783" s="18">
        <v>70202002</v>
      </c>
      <c r="AW783" s="12" t="s">
        <v>140</v>
      </c>
      <c r="AX783" s="11" t="s">
        <v>985</v>
      </c>
      <c r="AY783" s="13">
        <v>0</v>
      </c>
      <c r="AZ783" s="13">
        <v>0</v>
      </c>
      <c r="BA783" s="37" t="s">
        <v>986</v>
      </c>
      <c r="BB783" s="11">
        <v>0</v>
      </c>
      <c r="BC783" s="11">
        <v>0</v>
      </c>
      <c r="BD783" s="11">
        <v>0</v>
      </c>
      <c r="BE783" s="11">
        <v>0</v>
      </c>
      <c r="BF783" s="11">
        <v>0</v>
      </c>
      <c r="BG783" s="11">
        <v>0</v>
      </c>
      <c r="BH783" s="9">
        <v>0</v>
      </c>
    </row>
    <row r="784" spans="3:60" ht="20.100000000000001" customHeight="1">
      <c r="C784" s="18">
        <v>70202003</v>
      </c>
      <c r="D784" s="19" t="s">
        <v>567</v>
      </c>
      <c r="E784" s="18">
        <v>1</v>
      </c>
      <c r="F784" s="18">
        <v>60010500</v>
      </c>
      <c r="G784" s="18">
        <v>0</v>
      </c>
      <c r="H784" s="13">
        <v>0</v>
      </c>
      <c r="I784" s="18">
        <v>1</v>
      </c>
      <c r="J784" s="18">
        <v>0</v>
      </c>
      <c r="K784" s="18">
        <v>0</v>
      </c>
      <c r="L784" s="18">
        <v>0</v>
      </c>
      <c r="M784" s="18">
        <v>0</v>
      </c>
      <c r="N784" s="18">
        <v>1</v>
      </c>
      <c r="O784" s="18">
        <v>0</v>
      </c>
      <c r="P784" s="18">
        <v>0</v>
      </c>
      <c r="Q784" s="18">
        <v>0</v>
      </c>
      <c r="R784" s="6">
        <v>0</v>
      </c>
      <c r="S784" s="13">
        <v>0</v>
      </c>
      <c r="T784" s="11">
        <v>1</v>
      </c>
      <c r="U784" s="18">
        <v>1</v>
      </c>
      <c r="V784" s="18">
        <v>0</v>
      </c>
      <c r="W784" s="18">
        <v>1</v>
      </c>
      <c r="X784" s="18">
        <v>0</v>
      </c>
      <c r="Y784" s="18">
        <v>0</v>
      </c>
      <c r="Z784" s="18">
        <v>0</v>
      </c>
      <c r="AA784" s="18">
        <v>0</v>
      </c>
      <c r="AB784" s="11">
        <v>0</v>
      </c>
      <c r="AC784" s="18">
        <v>0</v>
      </c>
      <c r="AD784" s="18">
        <v>15</v>
      </c>
      <c r="AE784" s="18">
        <v>0</v>
      </c>
      <c r="AF784" s="18">
        <v>0</v>
      </c>
      <c r="AG784" s="6">
        <v>7</v>
      </c>
      <c r="AH784" s="6">
        <v>0</v>
      </c>
      <c r="AI784" s="6">
        <v>0</v>
      </c>
      <c r="AJ784" s="18">
        <v>0</v>
      </c>
      <c r="AK784" s="18">
        <v>0</v>
      </c>
      <c r="AL784" s="18">
        <v>0</v>
      </c>
      <c r="AM784" s="18">
        <v>0</v>
      </c>
      <c r="AN784" s="18">
        <v>1000</v>
      </c>
      <c r="AO784" s="18">
        <v>0.5</v>
      </c>
      <c r="AP784" s="18">
        <v>0</v>
      </c>
      <c r="AQ784" s="6">
        <v>0</v>
      </c>
      <c r="AR784" s="6">
        <v>90202001</v>
      </c>
      <c r="AS784" s="19" t="s">
        <v>484</v>
      </c>
      <c r="AT784" s="18">
        <v>0</v>
      </c>
      <c r="AU784" s="18">
        <v>10007001</v>
      </c>
      <c r="AV784" s="18">
        <v>0</v>
      </c>
      <c r="AW784" s="19" t="s">
        <v>140</v>
      </c>
      <c r="AX784" s="19" t="s">
        <v>138</v>
      </c>
      <c r="AY784" s="13">
        <v>0</v>
      </c>
      <c r="AZ784" s="13">
        <v>0</v>
      </c>
      <c r="BA784" s="58" t="s">
        <v>987</v>
      </c>
      <c r="BB784" s="18">
        <v>0</v>
      </c>
      <c r="BC784" s="11">
        <v>0</v>
      </c>
      <c r="BD784" s="18">
        <v>0</v>
      </c>
      <c r="BE784" s="18">
        <v>0</v>
      </c>
      <c r="BF784" s="18">
        <v>0</v>
      </c>
      <c r="BG784" s="18">
        <v>0</v>
      </c>
      <c r="BH784" s="9">
        <v>0</v>
      </c>
    </row>
    <row r="785" spans="3:60" ht="19.5" customHeight="1">
      <c r="C785" s="18">
        <v>70202004</v>
      </c>
      <c r="D785" s="12" t="s">
        <v>988</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1</v>
      </c>
      <c r="X785" s="11">
        <v>0</v>
      </c>
      <c r="Y785" s="11">
        <v>1</v>
      </c>
      <c r="Z785" s="11">
        <v>0</v>
      </c>
      <c r="AA785" s="11">
        <v>0</v>
      </c>
      <c r="AB785" s="11">
        <v>0</v>
      </c>
      <c r="AC785" s="11">
        <v>0</v>
      </c>
      <c r="AD785" s="11">
        <v>30</v>
      </c>
      <c r="AE785" s="11">
        <v>1</v>
      </c>
      <c r="AF785" s="11" t="s">
        <v>497</v>
      </c>
      <c r="AG785" s="6">
        <v>0</v>
      </c>
      <c r="AH785" s="6">
        <v>0</v>
      </c>
      <c r="AI785" s="6">
        <v>0</v>
      </c>
      <c r="AJ785" s="11">
        <v>0</v>
      </c>
      <c r="AK785" s="11">
        <v>0</v>
      </c>
      <c r="AL785" s="11">
        <v>0</v>
      </c>
      <c r="AM785" s="11">
        <v>0.5</v>
      </c>
      <c r="AN785" s="11">
        <v>999999</v>
      </c>
      <c r="AO785" s="11">
        <v>0.5</v>
      </c>
      <c r="AP785" s="11">
        <v>0</v>
      </c>
      <c r="AQ785" s="6">
        <v>0</v>
      </c>
      <c r="AR785" s="84" t="s">
        <v>989</v>
      </c>
      <c r="AS785" s="19" t="s">
        <v>197</v>
      </c>
      <c r="AT785" s="11" t="s">
        <v>375</v>
      </c>
      <c r="AU785" s="18">
        <v>10000007</v>
      </c>
      <c r="AV785" s="18">
        <v>70202004</v>
      </c>
      <c r="AW785" s="19" t="s">
        <v>213</v>
      </c>
      <c r="AX785" s="19" t="s">
        <v>243</v>
      </c>
      <c r="AY785" s="13">
        <v>0</v>
      </c>
      <c r="AZ785" s="13">
        <v>0</v>
      </c>
      <c r="BA785" s="37" t="s">
        <v>990</v>
      </c>
      <c r="BB785" s="11">
        <v>0</v>
      </c>
      <c r="BC785" s="11">
        <v>0</v>
      </c>
      <c r="BD785" s="11">
        <v>0</v>
      </c>
      <c r="BE785" s="11">
        <v>0</v>
      </c>
      <c r="BF785" s="11">
        <v>0</v>
      </c>
      <c r="BG785" s="11">
        <v>0</v>
      </c>
      <c r="BH785" s="9">
        <v>0</v>
      </c>
    </row>
    <row r="786" spans="3:60" ht="19.5" customHeight="1">
      <c r="C786" s="18">
        <v>70203001</v>
      </c>
      <c r="D786" s="12" t="s">
        <v>991</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2</v>
      </c>
      <c r="X786" s="11">
        <v>0</v>
      </c>
      <c r="Y786" s="11">
        <v>1</v>
      </c>
      <c r="Z786" s="11">
        <v>0</v>
      </c>
      <c r="AA786" s="11">
        <v>0</v>
      </c>
      <c r="AB786" s="11">
        <v>0</v>
      </c>
      <c r="AC786" s="11">
        <v>0</v>
      </c>
      <c r="AD786" s="11">
        <v>20</v>
      </c>
      <c r="AE786" s="11">
        <v>1</v>
      </c>
      <c r="AF786" s="11" t="s">
        <v>497</v>
      </c>
      <c r="AG786" s="6">
        <v>1</v>
      </c>
      <c r="AH786" s="6">
        <v>1</v>
      </c>
      <c r="AI786" s="6">
        <v>1.5</v>
      </c>
      <c r="AJ786" s="11">
        <v>0</v>
      </c>
      <c r="AK786" s="11">
        <v>0</v>
      </c>
      <c r="AL786" s="11">
        <v>0</v>
      </c>
      <c r="AM786" s="11">
        <v>0.5</v>
      </c>
      <c r="AN786" s="11">
        <v>999999</v>
      </c>
      <c r="AO786" s="11">
        <v>2</v>
      </c>
      <c r="AP786" s="11">
        <v>0</v>
      </c>
      <c r="AQ786" s="6">
        <v>0</v>
      </c>
      <c r="AR786" s="11" t="s">
        <v>138</v>
      </c>
      <c r="AS786" s="19" t="s">
        <v>139</v>
      </c>
      <c r="AT786" s="11" t="s">
        <v>375</v>
      </c>
      <c r="AU786" s="18">
        <v>10000007</v>
      </c>
      <c r="AV786" s="18">
        <v>70203001</v>
      </c>
      <c r="AW786" s="19" t="s">
        <v>213</v>
      </c>
      <c r="AX786" s="19" t="s">
        <v>243</v>
      </c>
      <c r="AY786" s="13">
        <v>0</v>
      </c>
      <c r="AZ786" s="13">
        <v>0</v>
      </c>
      <c r="BA786" s="37" t="s">
        <v>992</v>
      </c>
      <c r="BB786" s="11">
        <v>0</v>
      </c>
      <c r="BC786" s="11">
        <v>0</v>
      </c>
      <c r="BD786" s="11">
        <v>0</v>
      </c>
      <c r="BE786" s="11">
        <v>0</v>
      </c>
      <c r="BF786" s="11">
        <v>0</v>
      </c>
      <c r="BG786" s="11">
        <v>0</v>
      </c>
      <c r="BH786" s="9">
        <v>0</v>
      </c>
    </row>
    <row r="787" spans="3:60" ht="20.100000000000001" customHeight="1">
      <c r="C787" s="18">
        <v>70203002</v>
      </c>
      <c r="D787" s="12" t="s">
        <v>626</v>
      </c>
      <c r="E787" s="18">
        <v>1</v>
      </c>
      <c r="F787" s="18">
        <v>60010500</v>
      </c>
      <c r="G787" s="18">
        <v>0</v>
      </c>
      <c r="H787" s="13">
        <v>0</v>
      </c>
      <c r="I787" s="18">
        <v>1</v>
      </c>
      <c r="J787" s="18">
        <v>0</v>
      </c>
      <c r="K787" s="18">
        <v>0</v>
      </c>
      <c r="L787" s="18">
        <v>0</v>
      </c>
      <c r="M787" s="18">
        <v>0</v>
      </c>
      <c r="N787" s="18">
        <v>1</v>
      </c>
      <c r="O787" s="18">
        <v>1</v>
      </c>
      <c r="P787" s="18">
        <v>0.05</v>
      </c>
      <c r="Q787" s="18">
        <v>0</v>
      </c>
      <c r="R787" s="6">
        <v>0</v>
      </c>
      <c r="S787" s="13">
        <v>0</v>
      </c>
      <c r="T787" s="11">
        <v>1</v>
      </c>
      <c r="U787" s="18">
        <v>1</v>
      </c>
      <c r="V787" s="18">
        <v>0</v>
      </c>
      <c r="W787" s="18">
        <v>2</v>
      </c>
      <c r="X787" s="18">
        <v>0</v>
      </c>
      <c r="Y787" s="18">
        <v>0</v>
      </c>
      <c r="Z787" s="18">
        <v>0</v>
      </c>
      <c r="AA787" s="18">
        <v>0</v>
      </c>
      <c r="AB787" s="11">
        <v>0</v>
      </c>
      <c r="AC787" s="18">
        <v>0</v>
      </c>
      <c r="AD787" s="18">
        <v>10</v>
      </c>
      <c r="AE787" s="18">
        <v>0</v>
      </c>
      <c r="AF787" s="18">
        <v>0</v>
      </c>
      <c r="AG787" s="6">
        <v>7</v>
      </c>
      <c r="AH787" s="6">
        <v>0</v>
      </c>
      <c r="AI787" s="6">
        <v>0</v>
      </c>
      <c r="AJ787" s="18">
        <v>0</v>
      </c>
      <c r="AK787" s="18">
        <v>0</v>
      </c>
      <c r="AL787" s="18">
        <v>0</v>
      </c>
      <c r="AM787" s="18">
        <v>0</v>
      </c>
      <c r="AN787" s="18">
        <v>1000</v>
      </c>
      <c r="AO787" s="18">
        <v>0.5</v>
      </c>
      <c r="AP787" s="18">
        <v>0</v>
      </c>
      <c r="AQ787" s="6">
        <v>0</v>
      </c>
      <c r="AR787" s="18" t="s">
        <v>993</v>
      </c>
      <c r="AS787" s="19" t="s">
        <v>484</v>
      </c>
      <c r="AT787" s="18">
        <v>0</v>
      </c>
      <c r="AU787" s="18">
        <v>10007001</v>
      </c>
      <c r="AV787" s="18">
        <v>0</v>
      </c>
      <c r="AW787" s="19" t="s">
        <v>140</v>
      </c>
      <c r="AX787" s="19" t="s">
        <v>138</v>
      </c>
      <c r="AY787" s="13">
        <v>0</v>
      </c>
      <c r="AZ787" s="13">
        <v>0</v>
      </c>
      <c r="BA787" s="58" t="s">
        <v>994</v>
      </c>
      <c r="BB787" s="18">
        <v>0</v>
      </c>
      <c r="BC787" s="11">
        <v>0</v>
      </c>
      <c r="BD787" s="18">
        <v>0</v>
      </c>
      <c r="BE787" s="18">
        <v>0</v>
      </c>
      <c r="BF787" s="18">
        <v>0</v>
      </c>
      <c r="BG787" s="18">
        <v>0</v>
      </c>
      <c r="BH787" s="9">
        <v>0</v>
      </c>
    </row>
    <row r="788" spans="3:60" ht="20.100000000000001" customHeight="1">
      <c r="C788" s="18">
        <v>70203003</v>
      </c>
      <c r="D788" s="12" t="s">
        <v>995</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2.5</v>
      </c>
      <c r="X788" s="11">
        <v>0</v>
      </c>
      <c r="Y788" s="11">
        <v>1</v>
      </c>
      <c r="Z788" s="11">
        <v>0</v>
      </c>
      <c r="AA788" s="11">
        <v>0</v>
      </c>
      <c r="AB788" s="11">
        <v>0</v>
      </c>
      <c r="AC788" s="11">
        <v>0</v>
      </c>
      <c r="AD788" s="11">
        <v>15</v>
      </c>
      <c r="AE788" s="11">
        <v>1</v>
      </c>
      <c r="AF788" s="11">
        <v>3</v>
      </c>
      <c r="AG788" s="6">
        <v>4</v>
      </c>
      <c r="AH788" s="6">
        <v>1</v>
      </c>
      <c r="AI788" s="6">
        <v>1.5</v>
      </c>
      <c r="AJ788" s="11">
        <v>0</v>
      </c>
      <c r="AK788" s="11">
        <v>0</v>
      </c>
      <c r="AL788" s="11">
        <v>0</v>
      </c>
      <c r="AM788" s="11">
        <v>3</v>
      </c>
      <c r="AN788" s="11">
        <v>5000</v>
      </c>
      <c r="AO788" s="11">
        <v>3</v>
      </c>
      <c r="AP788" s="11">
        <v>0</v>
      </c>
      <c r="AQ788" s="6">
        <v>0</v>
      </c>
      <c r="AR788" s="11" t="s">
        <v>138</v>
      </c>
      <c r="AS788" s="19" t="s">
        <v>180</v>
      </c>
      <c r="AT788" s="11" t="s">
        <v>375</v>
      </c>
      <c r="AU788" s="18">
        <v>10000007</v>
      </c>
      <c r="AV788" s="18">
        <v>70203003</v>
      </c>
      <c r="AW788" s="12" t="s">
        <v>140</v>
      </c>
      <c r="AX788" s="11" t="s">
        <v>996</v>
      </c>
      <c r="AY788" s="13">
        <v>0</v>
      </c>
      <c r="AZ788" s="13">
        <v>0</v>
      </c>
      <c r="BA788" s="37" t="s">
        <v>997</v>
      </c>
      <c r="BB788" s="11">
        <v>0</v>
      </c>
      <c r="BC788" s="11">
        <v>0</v>
      </c>
      <c r="BD788" s="11">
        <v>0</v>
      </c>
      <c r="BE788" s="11">
        <v>0</v>
      </c>
      <c r="BF788" s="11">
        <v>0</v>
      </c>
      <c r="BG788" s="11">
        <v>0</v>
      </c>
      <c r="BH788" s="9">
        <v>0</v>
      </c>
    </row>
    <row r="789" spans="3:60" ht="19.5" customHeight="1">
      <c r="C789" s="18">
        <v>70203004</v>
      </c>
      <c r="D789" s="12" t="s">
        <v>998</v>
      </c>
      <c r="E789" s="18">
        <v>1</v>
      </c>
      <c r="F789" s="11">
        <v>60010100</v>
      </c>
      <c r="G789" s="18">
        <v>0</v>
      </c>
      <c r="H789" s="13">
        <v>0</v>
      </c>
      <c r="I789" s="18">
        <v>1</v>
      </c>
      <c r="J789" s="18">
        <v>0</v>
      </c>
      <c r="K789" s="18">
        <v>0</v>
      </c>
      <c r="L789" s="11">
        <v>0</v>
      </c>
      <c r="M789" s="11">
        <v>0</v>
      </c>
      <c r="N789" s="11">
        <v>1</v>
      </c>
      <c r="O789" s="11">
        <v>1</v>
      </c>
      <c r="P789" s="11">
        <v>0.3</v>
      </c>
      <c r="Q789" s="11">
        <v>0</v>
      </c>
      <c r="R789" s="6">
        <v>0</v>
      </c>
      <c r="S789" s="11">
        <v>0</v>
      </c>
      <c r="T789" s="11">
        <v>1</v>
      </c>
      <c r="U789" s="11">
        <v>2</v>
      </c>
      <c r="V789" s="11">
        <v>0</v>
      </c>
      <c r="W789" s="11">
        <v>3</v>
      </c>
      <c r="X789" s="11">
        <v>0</v>
      </c>
      <c r="Y789" s="11">
        <v>1</v>
      </c>
      <c r="Z789" s="11">
        <v>0</v>
      </c>
      <c r="AA789" s="11">
        <v>0</v>
      </c>
      <c r="AB789" s="11">
        <v>0</v>
      </c>
      <c r="AC789" s="11">
        <v>0</v>
      </c>
      <c r="AD789" s="11">
        <v>15</v>
      </c>
      <c r="AE789" s="11">
        <v>1</v>
      </c>
      <c r="AF789" s="11" t="s">
        <v>374</v>
      </c>
      <c r="AG789" s="6">
        <v>0</v>
      </c>
      <c r="AH789" s="6">
        <v>1</v>
      </c>
      <c r="AI789" s="6">
        <v>3</v>
      </c>
      <c r="AJ789" s="11">
        <v>0</v>
      </c>
      <c r="AK789" s="11">
        <v>0</v>
      </c>
      <c r="AL789" s="11">
        <v>0</v>
      </c>
      <c r="AM789" s="11">
        <v>3</v>
      </c>
      <c r="AN789" s="11">
        <v>5000</v>
      </c>
      <c r="AO789" s="11">
        <v>2.5</v>
      </c>
      <c r="AP789" s="11">
        <v>0</v>
      </c>
      <c r="AQ789" s="6">
        <v>0</v>
      </c>
      <c r="AR789" s="11" t="s">
        <v>993</v>
      </c>
      <c r="AS789" s="19" t="s">
        <v>336</v>
      </c>
      <c r="AT789" s="11" t="s">
        <v>375</v>
      </c>
      <c r="AU789" s="18">
        <v>10000007</v>
      </c>
      <c r="AV789" s="18">
        <v>70203004</v>
      </c>
      <c r="AW789" s="12" t="s">
        <v>140</v>
      </c>
      <c r="AX789" s="11">
        <v>0</v>
      </c>
      <c r="AY789" s="13">
        <v>0</v>
      </c>
      <c r="AZ789" s="13">
        <v>0</v>
      </c>
      <c r="BA789" s="37" t="s">
        <v>999</v>
      </c>
      <c r="BB789" s="11">
        <v>0</v>
      </c>
      <c r="BC789" s="11">
        <v>0</v>
      </c>
      <c r="BD789" s="11">
        <v>0</v>
      </c>
      <c r="BE789" s="11">
        <v>0</v>
      </c>
      <c r="BF789" s="11">
        <v>0</v>
      </c>
      <c r="BG789" s="11">
        <v>0</v>
      </c>
      <c r="BH789" s="9">
        <v>0</v>
      </c>
    </row>
    <row r="790" spans="3:60" ht="19.5" customHeight="1">
      <c r="C790" s="18">
        <v>70204001</v>
      </c>
      <c r="D790" s="12" t="s">
        <v>1000</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12</v>
      </c>
      <c r="AE790" s="11">
        <v>1</v>
      </c>
      <c r="AF790" s="11" t="s">
        <v>374</v>
      </c>
      <c r="AG790" s="6">
        <v>0</v>
      </c>
      <c r="AH790" s="6">
        <v>1</v>
      </c>
      <c r="AI790" s="6">
        <v>3</v>
      </c>
      <c r="AJ790" s="11">
        <v>0</v>
      </c>
      <c r="AK790" s="11">
        <v>0</v>
      </c>
      <c r="AL790" s="11">
        <v>0</v>
      </c>
      <c r="AM790" s="11">
        <v>3</v>
      </c>
      <c r="AN790" s="11">
        <v>5000</v>
      </c>
      <c r="AO790" s="11">
        <v>2.5</v>
      </c>
      <c r="AP790" s="11">
        <v>0</v>
      </c>
      <c r="AQ790" s="6">
        <v>0</v>
      </c>
      <c r="AR790" s="11">
        <v>80001030</v>
      </c>
      <c r="AS790" s="19" t="s">
        <v>197</v>
      </c>
      <c r="AT790" s="11" t="s">
        <v>375</v>
      </c>
      <c r="AU790" s="18">
        <v>10000007</v>
      </c>
      <c r="AV790" s="18">
        <v>70204001</v>
      </c>
      <c r="AW790" s="12" t="s">
        <v>140</v>
      </c>
      <c r="AX790" s="11">
        <v>0</v>
      </c>
      <c r="AY790" s="13">
        <v>0</v>
      </c>
      <c r="AZ790" s="13">
        <v>0</v>
      </c>
      <c r="BA790" s="37" t="s">
        <v>1001</v>
      </c>
      <c r="BB790" s="11">
        <v>0</v>
      </c>
      <c r="BC790" s="11">
        <v>0</v>
      </c>
      <c r="BD790" s="11">
        <v>0</v>
      </c>
      <c r="BE790" s="11">
        <v>0</v>
      </c>
      <c r="BF790" s="11">
        <v>0</v>
      </c>
      <c r="BG790" s="11">
        <v>0</v>
      </c>
      <c r="BH790" s="9">
        <v>0</v>
      </c>
    </row>
    <row r="791" spans="3:60" ht="20.100000000000001" customHeight="1">
      <c r="C791" s="18">
        <v>70204002</v>
      </c>
      <c r="D791" s="12" t="s">
        <v>1002</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2.5</v>
      </c>
      <c r="X791" s="11">
        <v>0</v>
      </c>
      <c r="Y791" s="11">
        <v>1</v>
      </c>
      <c r="Z791" s="11">
        <v>0</v>
      </c>
      <c r="AA791" s="11">
        <v>0</v>
      </c>
      <c r="AB791" s="11">
        <v>0</v>
      </c>
      <c r="AC791" s="11">
        <v>0</v>
      </c>
      <c r="AD791" s="11">
        <v>10</v>
      </c>
      <c r="AE791" s="11">
        <v>1</v>
      </c>
      <c r="AF791" s="11">
        <v>3</v>
      </c>
      <c r="AG791" s="6">
        <v>4</v>
      </c>
      <c r="AH791" s="6">
        <v>1</v>
      </c>
      <c r="AI791" s="6">
        <v>1.5</v>
      </c>
      <c r="AJ791" s="11">
        <v>0</v>
      </c>
      <c r="AK791" s="11">
        <v>0</v>
      </c>
      <c r="AL791" s="11">
        <v>0</v>
      </c>
      <c r="AM791" s="11">
        <v>3</v>
      </c>
      <c r="AN791" s="11">
        <v>5000</v>
      </c>
      <c r="AO791" s="11">
        <v>3</v>
      </c>
      <c r="AP791" s="11">
        <v>0</v>
      </c>
      <c r="AQ791" s="6">
        <v>0</v>
      </c>
      <c r="AR791" s="11">
        <v>80001030</v>
      </c>
      <c r="AS791" s="19" t="s">
        <v>180</v>
      </c>
      <c r="AT791" s="11" t="s">
        <v>375</v>
      </c>
      <c r="AU791" s="18">
        <v>10000007</v>
      </c>
      <c r="AV791" s="18">
        <v>70204002</v>
      </c>
      <c r="AW791" s="12" t="s">
        <v>140</v>
      </c>
      <c r="AX791" s="11" t="s">
        <v>1003</v>
      </c>
      <c r="AY791" s="13">
        <v>0</v>
      </c>
      <c r="AZ791" s="13">
        <v>0</v>
      </c>
      <c r="BA791" s="37" t="s">
        <v>1004</v>
      </c>
      <c r="BB791" s="11">
        <v>0</v>
      </c>
      <c r="BC791" s="11">
        <v>0</v>
      </c>
      <c r="BD791" s="11">
        <v>0</v>
      </c>
      <c r="BE791" s="11">
        <v>0</v>
      </c>
      <c r="BF791" s="11">
        <v>0</v>
      </c>
      <c r="BG791" s="11">
        <v>0</v>
      </c>
      <c r="BH791" s="9">
        <v>0</v>
      </c>
    </row>
    <row r="792" spans="3:60" ht="20.100000000000001" customHeight="1">
      <c r="C792" s="18">
        <v>70204003</v>
      </c>
      <c r="D792" s="12" t="s">
        <v>1005</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3</v>
      </c>
      <c r="X792" s="11">
        <v>0</v>
      </c>
      <c r="Y792" s="11">
        <v>1</v>
      </c>
      <c r="Z792" s="11">
        <v>0</v>
      </c>
      <c r="AA792" s="11">
        <v>0</v>
      </c>
      <c r="AB792" s="11">
        <v>0</v>
      </c>
      <c r="AC792" s="11">
        <v>0</v>
      </c>
      <c r="AD792" s="11">
        <v>12</v>
      </c>
      <c r="AE792" s="11">
        <v>1</v>
      </c>
      <c r="AF792" s="11">
        <v>3</v>
      </c>
      <c r="AG792" s="6">
        <v>6</v>
      </c>
      <c r="AH792" s="6">
        <v>1</v>
      </c>
      <c r="AI792" s="6">
        <v>1.5</v>
      </c>
      <c r="AJ792" s="11">
        <v>0</v>
      </c>
      <c r="AK792" s="11">
        <v>0</v>
      </c>
      <c r="AL792" s="11">
        <v>0</v>
      </c>
      <c r="AM792" s="11">
        <v>3</v>
      </c>
      <c r="AN792" s="11">
        <v>5000</v>
      </c>
      <c r="AO792" s="11">
        <v>3</v>
      </c>
      <c r="AP792" s="11">
        <v>0</v>
      </c>
      <c r="AQ792" s="6">
        <v>0</v>
      </c>
      <c r="AR792" s="11">
        <v>80001030</v>
      </c>
      <c r="AS792" s="19" t="s">
        <v>336</v>
      </c>
      <c r="AT792" s="11" t="s">
        <v>375</v>
      </c>
      <c r="AU792" s="18">
        <v>10000007</v>
      </c>
      <c r="AV792" s="18">
        <v>70204003</v>
      </c>
      <c r="AW792" s="12" t="s">
        <v>140</v>
      </c>
      <c r="AX792" s="11" t="s">
        <v>1006</v>
      </c>
      <c r="AY792" s="13">
        <v>0</v>
      </c>
      <c r="AZ792" s="13">
        <v>0</v>
      </c>
      <c r="BA792" s="37" t="s">
        <v>1007</v>
      </c>
      <c r="BB792" s="11">
        <v>0</v>
      </c>
      <c r="BC792" s="11">
        <v>0</v>
      </c>
      <c r="BD792" s="11">
        <v>0</v>
      </c>
      <c r="BE792" s="11">
        <v>0</v>
      </c>
      <c r="BF792" s="11">
        <v>0</v>
      </c>
      <c r="BG792" s="11">
        <v>0</v>
      </c>
      <c r="BH792" s="9">
        <v>0</v>
      </c>
    </row>
    <row r="793" spans="3:60" ht="20.100000000000001" customHeight="1">
      <c r="C793" s="18">
        <v>70204004</v>
      </c>
      <c r="D793" s="19" t="s">
        <v>714</v>
      </c>
      <c r="E793" s="18">
        <v>1</v>
      </c>
      <c r="F793" s="18">
        <v>60010500</v>
      </c>
      <c r="G793" s="18">
        <v>0</v>
      </c>
      <c r="H793" s="13">
        <v>0</v>
      </c>
      <c r="I793" s="18">
        <v>1</v>
      </c>
      <c r="J793" s="18">
        <v>0</v>
      </c>
      <c r="K793" s="18">
        <v>0</v>
      </c>
      <c r="L793" s="18">
        <v>0</v>
      </c>
      <c r="M793" s="18">
        <v>0</v>
      </c>
      <c r="N793" s="18">
        <v>1</v>
      </c>
      <c r="O793" s="18">
        <v>2</v>
      </c>
      <c r="P793" s="18">
        <v>0.3</v>
      </c>
      <c r="Q793" s="18">
        <v>0</v>
      </c>
      <c r="R793" s="6">
        <v>0</v>
      </c>
      <c r="S793" s="13">
        <v>0</v>
      </c>
      <c r="T793" s="11">
        <v>1</v>
      </c>
      <c r="U793" s="18">
        <v>2</v>
      </c>
      <c r="V793" s="18">
        <v>0</v>
      </c>
      <c r="W793" s="18">
        <v>0</v>
      </c>
      <c r="X793" s="18">
        <v>0</v>
      </c>
      <c r="Y793" s="18">
        <v>0</v>
      </c>
      <c r="Z793" s="18">
        <v>0</v>
      </c>
      <c r="AA793" s="18">
        <v>0</v>
      </c>
      <c r="AB793" s="11">
        <v>0</v>
      </c>
      <c r="AC793" s="18">
        <v>0</v>
      </c>
      <c r="AD793" s="11">
        <v>10</v>
      </c>
      <c r="AE793" s="18">
        <v>0</v>
      </c>
      <c r="AF793" s="18">
        <v>0</v>
      </c>
      <c r="AG793" s="6">
        <v>7</v>
      </c>
      <c r="AH793" s="6">
        <v>0</v>
      </c>
      <c r="AI793" s="6">
        <v>0</v>
      </c>
      <c r="AJ793" s="18">
        <v>0</v>
      </c>
      <c r="AK793" s="18">
        <v>0</v>
      </c>
      <c r="AL793" s="18">
        <v>0</v>
      </c>
      <c r="AM793" s="18">
        <v>0</v>
      </c>
      <c r="AN793" s="18">
        <v>1000</v>
      </c>
      <c r="AO793" s="18">
        <v>0</v>
      </c>
      <c r="AP793" s="18">
        <v>0</v>
      </c>
      <c r="AQ793" s="6">
        <v>0</v>
      </c>
      <c r="AR793" s="18">
        <v>90204004</v>
      </c>
      <c r="AS793" s="19" t="s">
        <v>139</v>
      </c>
      <c r="AT793" s="18" t="s">
        <v>230</v>
      </c>
      <c r="AU793" s="18">
        <v>0</v>
      </c>
      <c r="AV793" s="18">
        <v>0</v>
      </c>
      <c r="AW793" s="19" t="s">
        <v>140</v>
      </c>
      <c r="AX793" s="19" t="s">
        <v>138</v>
      </c>
      <c r="AY793" s="13">
        <v>0</v>
      </c>
      <c r="AZ793" s="13">
        <v>0</v>
      </c>
      <c r="BA793" s="58" t="s">
        <v>1008</v>
      </c>
      <c r="BB793" s="18">
        <v>0</v>
      </c>
      <c r="BC793" s="11">
        <v>0</v>
      </c>
      <c r="BD793" s="18">
        <v>0</v>
      </c>
      <c r="BE793" s="18">
        <v>0</v>
      </c>
      <c r="BF793" s="18">
        <v>0</v>
      </c>
      <c r="BG793" s="18">
        <v>0</v>
      </c>
      <c r="BH793" s="9">
        <v>0</v>
      </c>
    </row>
    <row r="794" spans="3:60" ht="19.5" customHeight="1">
      <c r="C794" s="18">
        <v>70204005</v>
      </c>
      <c r="D794" s="19" t="s">
        <v>1009</v>
      </c>
      <c r="E794" s="18">
        <v>1</v>
      </c>
      <c r="F794" s="18">
        <v>60010300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3</v>
      </c>
      <c r="X794" s="18">
        <v>0</v>
      </c>
      <c r="Y794" s="18">
        <v>0</v>
      </c>
      <c r="Z794" s="18">
        <v>0</v>
      </c>
      <c r="AA794" s="18">
        <v>0</v>
      </c>
      <c r="AB794" s="11">
        <v>0</v>
      </c>
      <c r="AC794" s="18">
        <v>0</v>
      </c>
      <c r="AD794" s="18">
        <v>15</v>
      </c>
      <c r="AE794" s="18">
        <v>1</v>
      </c>
      <c r="AF794" s="18">
        <v>1</v>
      </c>
      <c r="AG794" s="6">
        <v>2</v>
      </c>
      <c r="AH794" s="6">
        <v>2</v>
      </c>
      <c r="AI794" s="6">
        <v>1.5</v>
      </c>
      <c r="AJ794" s="18">
        <v>0</v>
      </c>
      <c r="AK794" s="18">
        <v>0</v>
      </c>
      <c r="AL794" s="18">
        <v>0</v>
      </c>
      <c r="AM794" s="18">
        <v>1</v>
      </c>
      <c r="AN794" s="18">
        <v>30000</v>
      </c>
      <c r="AO794" s="18">
        <v>0</v>
      </c>
      <c r="AP794" s="18">
        <v>4</v>
      </c>
      <c r="AQ794" s="6">
        <v>0</v>
      </c>
      <c r="AR794" s="11" t="s">
        <v>993</v>
      </c>
      <c r="AS794" s="19" t="s">
        <v>139</v>
      </c>
      <c r="AT794" s="18" t="s">
        <v>368</v>
      </c>
      <c r="AU794" s="18">
        <v>10003002</v>
      </c>
      <c r="AV794" s="18">
        <v>70106005</v>
      </c>
      <c r="AW794" s="19" t="s">
        <v>511</v>
      </c>
      <c r="AX794" s="19">
        <v>0</v>
      </c>
      <c r="AY794" s="13">
        <v>0</v>
      </c>
      <c r="AZ794" s="13">
        <v>0</v>
      </c>
      <c r="BA794" s="58" t="s">
        <v>1010</v>
      </c>
      <c r="BB794" s="18">
        <v>0</v>
      </c>
      <c r="BC794" s="11">
        <v>0</v>
      </c>
      <c r="BD794" s="18">
        <v>0</v>
      </c>
      <c r="BE794" s="18">
        <v>0</v>
      </c>
      <c r="BF794" s="18">
        <v>0</v>
      </c>
      <c r="BG794" s="18">
        <v>0</v>
      </c>
      <c r="BH794" s="9">
        <v>0</v>
      </c>
    </row>
    <row r="795" spans="3:60" ht="20.100000000000001" customHeight="1">
      <c r="C795" s="18">
        <v>70205001</v>
      </c>
      <c r="D795" s="12" t="s">
        <v>1011</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v>3</v>
      </c>
      <c r="AG795" s="6">
        <v>4</v>
      </c>
      <c r="AH795" s="6">
        <v>1</v>
      </c>
      <c r="AI795" s="6">
        <v>1.5</v>
      </c>
      <c r="AJ795" s="11">
        <v>0</v>
      </c>
      <c r="AK795" s="11">
        <v>0</v>
      </c>
      <c r="AL795" s="11">
        <v>0</v>
      </c>
      <c r="AM795" s="11">
        <v>3</v>
      </c>
      <c r="AN795" s="11">
        <v>999999</v>
      </c>
      <c r="AO795" s="11">
        <v>3</v>
      </c>
      <c r="AP795" s="11">
        <v>0</v>
      </c>
      <c r="AQ795" s="6">
        <v>0</v>
      </c>
      <c r="AR795" s="11" t="s">
        <v>138</v>
      </c>
      <c r="AS795" s="19" t="s">
        <v>197</v>
      </c>
      <c r="AT795" s="11" t="s">
        <v>375</v>
      </c>
      <c r="AU795" s="18">
        <v>10000007</v>
      </c>
      <c r="AV795" s="18">
        <v>70205001</v>
      </c>
      <c r="AW795" s="12" t="s">
        <v>140</v>
      </c>
      <c r="AX795" s="11" t="s">
        <v>1012</v>
      </c>
      <c r="AY795" s="13">
        <v>0</v>
      </c>
      <c r="AZ795" s="13">
        <v>0</v>
      </c>
      <c r="BA795" s="37" t="s">
        <v>1013</v>
      </c>
      <c r="BB795" s="11">
        <v>0</v>
      </c>
      <c r="BC795" s="11">
        <v>0</v>
      </c>
      <c r="BD795" s="11">
        <v>0</v>
      </c>
      <c r="BE795" s="11">
        <v>0</v>
      </c>
      <c r="BF795" s="11">
        <v>0</v>
      </c>
      <c r="BG795" s="11">
        <v>0</v>
      </c>
      <c r="BH795" s="9">
        <v>0</v>
      </c>
    </row>
    <row r="796" spans="3:60" ht="20.100000000000001" customHeight="1">
      <c r="C796" s="18">
        <v>70205002</v>
      </c>
      <c r="D796" s="19" t="s">
        <v>353</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1">
        <v>99999</v>
      </c>
      <c r="AE796" s="18">
        <v>0</v>
      </c>
      <c r="AF796" s="18">
        <v>0</v>
      </c>
      <c r="AG796" s="6">
        <v>8</v>
      </c>
      <c r="AH796" s="6">
        <v>0</v>
      </c>
      <c r="AI796" s="6">
        <v>0</v>
      </c>
      <c r="AJ796" s="18">
        <v>0</v>
      </c>
      <c r="AK796" s="18">
        <v>0</v>
      </c>
      <c r="AL796" s="18">
        <v>0</v>
      </c>
      <c r="AM796" s="18">
        <v>0</v>
      </c>
      <c r="AN796" s="18">
        <v>1000</v>
      </c>
      <c r="AO796" s="18">
        <v>0</v>
      </c>
      <c r="AP796" s="18">
        <v>0</v>
      </c>
      <c r="AQ796" s="6">
        <v>90105002</v>
      </c>
      <c r="AR796" s="18" t="s">
        <v>138</v>
      </c>
      <c r="AS796" s="19" t="s">
        <v>139</v>
      </c>
      <c r="AT796" s="18" t="s">
        <v>230</v>
      </c>
      <c r="AU796" s="18">
        <v>0</v>
      </c>
      <c r="AV796" s="18">
        <v>0</v>
      </c>
      <c r="AW796" s="19" t="s">
        <v>140</v>
      </c>
      <c r="AX796" s="19" t="s">
        <v>138</v>
      </c>
      <c r="AY796" s="13">
        <v>0</v>
      </c>
      <c r="AZ796" s="13">
        <v>0</v>
      </c>
      <c r="BA796" s="58" t="s">
        <v>1014</v>
      </c>
      <c r="BB796" s="18">
        <v>0</v>
      </c>
      <c r="BC796" s="11">
        <v>0</v>
      </c>
      <c r="BD796" s="18">
        <v>0</v>
      </c>
      <c r="BE796" s="18">
        <v>0</v>
      </c>
      <c r="BF796" s="18">
        <v>0</v>
      </c>
      <c r="BG796" s="18">
        <v>0</v>
      </c>
      <c r="BH796" s="9">
        <v>0</v>
      </c>
    </row>
    <row r="797" spans="3:60" ht="20.100000000000001" customHeight="1">
      <c r="C797" s="18">
        <v>70205003</v>
      </c>
      <c r="D797" s="19" t="s">
        <v>968</v>
      </c>
      <c r="E797" s="18">
        <v>1</v>
      </c>
      <c r="F797" s="18">
        <v>60010500</v>
      </c>
      <c r="G797" s="18">
        <v>0</v>
      </c>
      <c r="H797" s="13">
        <v>0</v>
      </c>
      <c r="I797" s="18">
        <v>1</v>
      </c>
      <c r="J797" s="18">
        <v>0</v>
      </c>
      <c r="K797" s="18">
        <v>0</v>
      </c>
      <c r="L797" s="18">
        <v>0</v>
      </c>
      <c r="M797" s="18">
        <v>0</v>
      </c>
      <c r="N797" s="18">
        <v>1</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18">
        <v>0</v>
      </c>
      <c r="AK797" s="18">
        <v>0</v>
      </c>
      <c r="AL797" s="18">
        <v>0</v>
      </c>
      <c r="AM797" s="18">
        <v>0</v>
      </c>
      <c r="AN797" s="18">
        <v>1000</v>
      </c>
      <c r="AO797" s="18">
        <v>0</v>
      </c>
      <c r="AP797" s="18">
        <v>0</v>
      </c>
      <c r="AQ797" s="6" t="s">
        <v>1015</v>
      </c>
      <c r="AR797" s="18" t="s">
        <v>138</v>
      </c>
      <c r="AS797" s="19" t="s">
        <v>139</v>
      </c>
      <c r="AT797" s="18" t="s">
        <v>230</v>
      </c>
      <c r="AU797" s="18">
        <v>0</v>
      </c>
      <c r="AV797" s="18">
        <v>0</v>
      </c>
      <c r="AW797" s="19" t="s">
        <v>140</v>
      </c>
      <c r="AX797" s="19" t="s">
        <v>138</v>
      </c>
      <c r="AY797" s="13">
        <v>0</v>
      </c>
      <c r="AZ797" s="13">
        <v>0</v>
      </c>
      <c r="BA797" s="58" t="s">
        <v>981</v>
      </c>
      <c r="BB797" s="18">
        <v>0</v>
      </c>
      <c r="BC797" s="11">
        <v>0</v>
      </c>
      <c r="BD797" s="18">
        <v>0</v>
      </c>
      <c r="BE797" s="18">
        <v>0</v>
      </c>
      <c r="BF797" s="18">
        <v>0</v>
      </c>
      <c r="BG797" s="18">
        <v>0</v>
      </c>
      <c r="BH797" s="9">
        <v>0</v>
      </c>
    </row>
    <row r="798" spans="3:60" ht="20.100000000000001" customHeight="1">
      <c r="C798" s="18">
        <v>70205004</v>
      </c>
      <c r="D798" s="12" t="s">
        <v>370</v>
      </c>
      <c r="E798" s="11">
        <v>1</v>
      </c>
      <c r="F798" s="11">
        <v>60010300</v>
      </c>
      <c r="G798" s="18">
        <v>0</v>
      </c>
      <c r="H798" s="13">
        <v>0</v>
      </c>
      <c r="I798" s="18">
        <v>1</v>
      </c>
      <c r="J798" s="18">
        <v>0</v>
      </c>
      <c r="K798" s="18">
        <v>0</v>
      </c>
      <c r="L798" s="11">
        <v>0</v>
      </c>
      <c r="M798" s="11">
        <v>0</v>
      </c>
      <c r="N798" s="11">
        <v>1</v>
      </c>
      <c r="O798" s="11">
        <v>2</v>
      </c>
      <c r="P798" s="11">
        <v>0.9</v>
      </c>
      <c r="Q798" s="11">
        <v>0</v>
      </c>
      <c r="R798" s="6">
        <v>0</v>
      </c>
      <c r="S798" s="11">
        <v>0</v>
      </c>
      <c r="T798" s="11">
        <v>1</v>
      </c>
      <c r="U798" s="11">
        <v>2</v>
      </c>
      <c r="V798" s="11">
        <v>0</v>
      </c>
      <c r="W798" s="11">
        <v>0</v>
      </c>
      <c r="X798" s="11">
        <v>0</v>
      </c>
      <c r="Y798" s="11">
        <v>0</v>
      </c>
      <c r="Z798" s="11">
        <v>0</v>
      </c>
      <c r="AA798" s="11">
        <v>0</v>
      </c>
      <c r="AB798" s="11">
        <v>0</v>
      </c>
      <c r="AC798" s="11">
        <v>0</v>
      </c>
      <c r="AD798" s="11">
        <v>30</v>
      </c>
      <c r="AE798" s="11">
        <v>0</v>
      </c>
      <c r="AF798" s="11">
        <v>0</v>
      </c>
      <c r="AG798" s="6">
        <v>2</v>
      </c>
      <c r="AH798" s="6">
        <v>2</v>
      </c>
      <c r="AI798" s="6">
        <v>1.5</v>
      </c>
      <c r="AJ798" s="11">
        <v>0</v>
      </c>
      <c r="AK798" s="11">
        <v>0</v>
      </c>
      <c r="AL798" s="11">
        <v>0</v>
      </c>
      <c r="AM798" s="11">
        <v>1</v>
      </c>
      <c r="AN798" s="11">
        <v>3000</v>
      </c>
      <c r="AO798" s="11">
        <v>0.5</v>
      </c>
      <c r="AP798" s="11">
        <v>0</v>
      </c>
      <c r="AQ798" s="6">
        <v>0</v>
      </c>
      <c r="AR798" s="11" t="s">
        <v>138</v>
      </c>
      <c r="AS798" s="19" t="s">
        <v>197</v>
      </c>
      <c r="AT798" s="11" t="s">
        <v>368</v>
      </c>
      <c r="AU798" s="18">
        <v>0</v>
      </c>
      <c r="AV798" s="18">
        <v>0</v>
      </c>
      <c r="AW798" s="12" t="s">
        <v>327</v>
      </c>
      <c r="AX798" s="11" t="s">
        <v>1016</v>
      </c>
      <c r="AY798" s="13">
        <v>0</v>
      </c>
      <c r="AZ798" s="13">
        <v>0</v>
      </c>
      <c r="BA798" s="37" t="s">
        <v>1017</v>
      </c>
      <c r="BB798" s="11">
        <v>0</v>
      </c>
      <c r="BC798" s="11">
        <v>0</v>
      </c>
      <c r="BD798" s="11">
        <v>0</v>
      </c>
      <c r="BE798" s="11">
        <v>0</v>
      </c>
      <c r="BF798" s="11">
        <v>0</v>
      </c>
      <c r="BG798" s="11">
        <v>0</v>
      </c>
      <c r="BH798" s="9">
        <v>0</v>
      </c>
    </row>
    <row r="799" spans="3:60" ht="19.5" customHeight="1">
      <c r="C799" s="18">
        <v>70205005</v>
      </c>
      <c r="D799" s="12" t="s">
        <v>1018</v>
      </c>
      <c r="E799" s="18">
        <v>1</v>
      </c>
      <c r="F799" s="11">
        <v>60010100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0</v>
      </c>
      <c r="Y799" s="11">
        <v>1</v>
      </c>
      <c r="Z799" s="11">
        <v>0</v>
      </c>
      <c r="AA799" s="11">
        <v>0</v>
      </c>
      <c r="AB799" s="11">
        <v>0</v>
      </c>
      <c r="AC799" s="11">
        <v>0</v>
      </c>
      <c r="AD799" s="11">
        <v>15</v>
      </c>
      <c r="AE799" s="11">
        <v>1</v>
      </c>
      <c r="AF799" s="11" t="s">
        <v>374</v>
      </c>
      <c r="AG799" s="6">
        <v>0</v>
      </c>
      <c r="AH799" s="6">
        <v>1</v>
      </c>
      <c r="AI799" s="6">
        <v>3</v>
      </c>
      <c r="AJ799" s="11">
        <v>0</v>
      </c>
      <c r="AK799" s="11">
        <v>0</v>
      </c>
      <c r="AL799" s="11">
        <v>0</v>
      </c>
      <c r="AM799" s="11">
        <v>3</v>
      </c>
      <c r="AN799" s="11">
        <v>5000</v>
      </c>
      <c r="AO799" s="11">
        <v>2.5</v>
      </c>
      <c r="AP799" s="11">
        <v>0</v>
      </c>
      <c r="AQ799" s="6">
        <v>0</v>
      </c>
      <c r="AR799" s="11" t="s">
        <v>993</v>
      </c>
      <c r="AS799" s="19" t="s">
        <v>180</v>
      </c>
      <c r="AT799" s="11" t="s">
        <v>375</v>
      </c>
      <c r="AU799" s="18">
        <v>10000007</v>
      </c>
      <c r="AV799" s="18">
        <v>70205002</v>
      </c>
      <c r="AW799" s="12" t="s">
        <v>140</v>
      </c>
      <c r="AX799" s="11">
        <v>0</v>
      </c>
      <c r="AY799" s="13">
        <v>0</v>
      </c>
      <c r="AZ799" s="13">
        <v>0</v>
      </c>
      <c r="BA799" s="37" t="s">
        <v>1019</v>
      </c>
      <c r="BB799" s="11">
        <v>0</v>
      </c>
      <c r="BC799" s="11">
        <v>0</v>
      </c>
      <c r="BD799" s="11">
        <v>0</v>
      </c>
      <c r="BE799" s="11">
        <v>0</v>
      </c>
      <c r="BF799" s="11">
        <v>0</v>
      </c>
      <c r="BG799" s="11">
        <v>0</v>
      </c>
      <c r="BH799" s="9">
        <v>0</v>
      </c>
    </row>
    <row r="800" spans="3:60" ht="19.5" customHeight="1">
      <c r="C800" s="18">
        <v>70205006</v>
      </c>
      <c r="D800" s="12" t="s">
        <v>1020</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15</v>
      </c>
      <c r="AE800" s="11">
        <v>1</v>
      </c>
      <c r="AF800" s="11" t="s">
        <v>497</v>
      </c>
      <c r="AG800" s="6">
        <v>0</v>
      </c>
      <c r="AH800" s="6">
        <v>0</v>
      </c>
      <c r="AI800" s="6">
        <v>0</v>
      </c>
      <c r="AJ800" s="11">
        <v>0</v>
      </c>
      <c r="AK800" s="11">
        <v>0</v>
      </c>
      <c r="AL800" s="11">
        <v>0</v>
      </c>
      <c r="AM800" s="11">
        <v>0.5</v>
      </c>
      <c r="AN800" s="11">
        <v>999999</v>
      </c>
      <c r="AO800" s="11">
        <v>0.5</v>
      </c>
      <c r="AP800" s="11">
        <v>0</v>
      </c>
      <c r="AQ800" s="6">
        <v>0</v>
      </c>
      <c r="AR800" s="6">
        <v>90105006</v>
      </c>
      <c r="AS800" s="19" t="s">
        <v>336</v>
      </c>
      <c r="AT800" s="11" t="s">
        <v>375</v>
      </c>
      <c r="AU800" s="18">
        <v>10000007</v>
      </c>
      <c r="AV800" s="18">
        <v>70205003</v>
      </c>
      <c r="AW800" s="19" t="s">
        <v>213</v>
      </c>
      <c r="AX800" s="19" t="s">
        <v>243</v>
      </c>
      <c r="AY800" s="13">
        <v>0</v>
      </c>
      <c r="AZ800" s="13">
        <v>0</v>
      </c>
      <c r="BA800" s="37" t="s">
        <v>1021</v>
      </c>
      <c r="BB800" s="11">
        <v>0</v>
      </c>
      <c r="BC800" s="11">
        <v>0</v>
      </c>
      <c r="BD800" s="11">
        <v>0</v>
      </c>
      <c r="BE800" s="11">
        <v>0</v>
      </c>
      <c r="BF800" s="11">
        <v>0</v>
      </c>
      <c r="BG800" s="11">
        <v>0</v>
      </c>
      <c r="BH800" s="9">
        <v>0</v>
      </c>
    </row>
    <row r="801" spans="3:60" ht="19.5" customHeight="1">
      <c r="C801" s="18">
        <v>70205007</v>
      </c>
      <c r="D801" s="12" t="s">
        <v>1022</v>
      </c>
      <c r="E801" s="18">
        <v>1</v>
      </c>
      <c r="F801" s="11">
        <v>60010100</v>
      </c>
      <c r="G801" s="18">
        <v>0</v>
      </c>
      <c r="H801" s="13">
        <v>0</v>
      </c>
      <c r="I801" s="18">
        <v>1</v>
      </c>
      <c r="J801" s="18">
        <v>0</v>
      </c>
      <c r="K801" s="18">
        <v>0</v>
      </c>
      <c r="L801" s="11">
        <v>0</v>
      </c>
      <c r="M801" s="11">
        <v>0</v>
      </c>
      <c r="N801" s="11">
        <v>1</v>
      </c>
      <c r="O801" s="11">
        <v>1</v>
      </c>
      <c r="P801" s="11">
        <v>0.3</v>
      </c>
      <c r="Q801" s="11">
        <v>0</v>
      </c>
      <c r="R801" s="6">
        <v>0</v>
      </c>
      <c r="S801" s="11">
        <v>0</v>
      </c>
      <c r="T801" s="11">
        <v>1</v>
      </c>
      <c r="U801" s="11">
        <v>2</v>
      </c>
      <c r="V801" s="11">
        <v>0</v>
      </c>
      <c r="W801" s="11">
        <v>2</v>
      </c>
      <c r="X801" s="11">
        <v>0</v>
      </c>
      <c r="Y801" s="11">
        <v>1</v>
      </c>
      <c r="Z801" s="11">
        <v>0</v>
      </c>
      <c r="AA801" s="11">
        <v>0</v>
      </c>
      <c r="AB801" s="11">
        <v>0</v>
      </c>
      <c r="AC801" s="11">
        <v>0</v>
      </c>
      <c r="AD801" s="11">
        <v>15</v>
      </c>
      <c r="AE801" s="11">
        <v>1</v>
      </c>
      <c r="AF801" s="11" t="s">
        <v>497</v>
      </c>
      <c r="AG801" s="6">
        <v>0</v>
      </c>
      <c r="AH801" s="6">
        <v>0</v>
      </c>
      <c r="AI801" s="6">
        <v>0</v>
      </c>
      <c r="AJ801" s="11">
        <v>0</v>
      </c>
      <c r="AK801" s="11">
        <v>0</v>
      </c>
      <c r="AL801" s="11">
        <v>0</v>
      </c>
      <c r="AM801" s="11">
        <v>0.5</v>
      </c>
      <c r="AN801" s="11">
        <v>999999</v>
      </c>
      <c r="AO801" s="11">
        <v>0.5</v>
      </c>
      <c r="AP801" s="11">
        <v>0</v>
      </c>
      <c r="AQ801" s="6">
        <v>0</v>
      </c>
      <c r="AR801" s="6">
        <v>90205007</v>
      </c>
      <c r="AS801" s="19" t="s">
        <v>336</v>
      </c>
      <c r="AT801" s="11" t="s">
        <v>375</v>
      </c>
      <c r="AU801" s="18">
        <v>10000007</v>
      </c>
      <c r="AV801" s="18">
        <v>70205001</v>
      </c>
      <c r="AW801" s="19" t="s">
        <v>213</v>
      </c>
      <c r="AX801" s="19" t="s">
        <v>243</v>
      </c>
      <c r="AY801" s="13">
        <v>0</v>
      </c>
      <c r="AZ801" s="13">
        <v>0</v>
      </c>
      <c r="BA801" s="37"/>
      <c r="BB801" s="11">
        <v>0</v>
      </c>
      <c r="BC801" s="11">
        <v>0</v>
      </c>
      <c r="BD801" s="11">
        <v>0</v>
      </c>
      <c r="BE801" s="11">
        <v>0</v>
      </c>
      <c r="BF801" s="11">
        <v>0</v>
      </c>
      <c r="BG801" s="11">
        <v>0</v>
      </c>
      <c r="BH801" s="9">
        <v>0</v>
      </c>
    </row>
    <row r="802" spans="3:60" ht="19.5" customHeight="1">
      <c r="C802" s="18">
        <v>70301001</v>
      </c>
      <c r="D802" s="12" t="s">
        <v>1023</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3</v>
      </c>
      <c r="AN802" s="11">
        <v>5000</v>
      </c>
      <c r="AO802" s="11">
        <v>2.5</v>
      </c>
      <c r="AP802" s="11">
        <v>0</v>
      </c>
      <c r="AQ802" s="6">
        <v>0</v>
      </c>
      <c r="AR802" s="11" t="s">
        <v>993</v>
      </c>
      <c r="AS802" s="19" t="s">
        <v>336</v>
      </c>
      <c r="AT802" s="11" t="s">
        <v>375</v>
      </c>
      <c r="AU802" s="18">
        <v>10000007</v>
      </c>
      <c r="AV802" s="18">
        <v>70301001</v>
      </c>
      <c r="AW802" s="12" t="s">
        <v>140</v>
      </c>
      <c r="AX802" s="11">
        <v>0</v>
      </c>
      <c r="AY802" s="13">
        <v>0</v>
      </c>
      <c r="AZ802" s="13">
        <v>0</v>
      </c>
      <c r="BA802" s="37" t="s">
        <v>1024</v>
      </c>
      <c r="BB802" s="11">
        <v>0</v>
      </c>
      <c r="BC802" s="11">
        <v>0</v>
      </c>
      <c r="BD802" s="11">
        <v>0</v>
      </c>
      <c r="BE802" s="11">
        <v>0</v>
      </c>
      <c r="BF802" s="11">
        <v>0</v>
      </c>
      <c r="BG802" s="11">
        <v>0</v>
      </c>
      <c r="BH802" s="9">
        <v>0</v>
      </c>
    </row>
    <row r="803" spans="3:60" ht="20.100000000000001" customHeight="1">
      <c r="C803" s="18">
        <v>70301002</v>
      </c>
      <c r="D803" s="12" t="s">
        <v>1025</v>
      </c>
      <c r="E803" s="11">
        <v>1</v>
      </c>
      <c r="F803" s="11">
        <v>60010300</v>
      </c>
      <c r="G803" s="18">
        <v>0</v>
      </c>
      <c r="H803" s="13">
        <v>0</v>
      </c>
      <c r="I803" s="18">
        <v>1</v>
      </c>
      <c r="J803" s="18">
        <v>0</v>
      </c>
      <c r="K803" s="18">
        <v>0</v>
      </c>
      <c r="L803" s="11">
        <v>0</v>
      </c>
      <c r="M803" s="11">
        <v>0</v>
      </c>
      <c r="N803" s="11">
        <v>1</v>
      </c>
      <c r="O803" s="11">
        <v>2</v>
      </c>
      <c r="P803" s="11">
        <v>0.8</v>
      </c>
      <c r="Q803" s="11">
        <v>0</v>
      </c>
      <c r="R803" s="6">
        <v>0</v>
      </c>
      <c r="S803" s="11">
        <v>0</v>
      </c>
      <c r="T803" s="11">
        <v>1</v>
      </c>
      <c r="U803" s="11">
        <v>2</v>
      </c>
      <c r="V803" s="11">
        <v>0</v>
      </c>
      <c r="W803" s="11">
        <v>0</v>
      </c>
      <c r="X803" s="11">
        <v>0</v>
      </c>
      <c r="Y803" s="11">
        <v>0</v>
      </c>
      <c r="Z803" s="11">
        <v>0</v>
      </c>
      <c r="AA803" s="11">
        <v>0</v>
      </c>
      <c r="AB803" s="11">
        <v>0</v>
      </c>
      <c r="AC803" s="11">
        <v>0</v>
      </c>
      <c r="AD803" s="11">
        <v>20</v>
      </c>
      <c r="AE803" s="11">
        <v>0</v>
      </c>
      <c r="AF803" s="11">
        <v>0</v>
      </c>
      <c r="AG803" s="6">
        <v>2</v>
      </c>
      <c r="AH803" s="6">
        <v>2</v>
      </c>
      <c r="AI803" s="6">
        <v>1.5</v>
      </c>
      <c r="AJ803" s="11">
        <v>0</v>
      </c>
      <c r="AK803" s="11">
        <v>0</v>
      </c>
      <c r="AL803" s="11">
        <v>0</v>
      </c>
      <c r="AM803" s="11">
        <v>1</v>
      </c>
      <c r="AN803" s="11">
        <v>3000</v>
      </c>
      <c r="AO803" s="11">
        <v>0.5</v>
      </c>
      <c r="AP803" s="11">
        <v>0</v>
      </c>
      <c r="AQ803" s="6">
        <v>0</v>
      </c>
      <c r="AR803" s="11" t="s">
        <v>138</v>
      </c>
      <c r="AS803" s="19" t="s">
        <v>139</v>
      </c>
      <c r="AT803" s="11" t="s">
        <v>368</v>
      </c>
      <c r="AU803" s="18">
        <v>0</v>
      </c>
      <c r="AV803" s="18">
        <v>0</v>
      </c>
      <c r="AW803" s="12" t="s">
        <v>327</v>
      </c>
      <c r="AX803" s="11" t="s">
        <v>1026</v>
      </c>
      <c r="AY803" s="13">
        <v>0</v>
      </c>
      <c r="AZ803" s="13">
        <v>0</v>
      </c>
      <c r="BA803" s="37" t="s">
        <v>1027</v>
      </c>
      <c r="BB803" s="11">
        <v>0</v>
      </c>
      <c r="BC803" s="11">
        <v>0</v>
      </c>
      <c r="BD803" s="11">
        <v>0</v>
      </c>
      <c r="BE803" s="11">
        <v>0</v>
      </c>
      <c r="BF803" s="11">
        <v>0</v>
      </c>
      <c r="BG803" s="11">
        <v>0</v>
      </c>
      <c r="BH803" s="9">
        <v>0</v>
      </c>
    </row>
    <row r="804" spans="3:60" ht="20.100000000000001" customHeight="1">
      <c r="C804" s="18">
        <v>70301003</v>
      </c>
      <c r="D804" s="12" t="s">
        <v>1028</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12</v>
      </c>
      <c r="AE804" s="11">
        <v>1</v>
      </c>
      <c r="AF804" s="11">
        <v>3</v>
      </c>
      <c r="AG804" s="6">
        <v>6</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70301003</v>
      </c>
      <c r="AW804" s="12" t="s">
        <v>140</v>
      </c>
      <c r="AX804" s="11" t="s">
        <v>1029</v>
      </c>
      <c r="AY804" s="13">
        <v>0</v>
      </c>
      <c r="AZ804" s="13">
        <v>0</v>
      </c>
      <c r="BA804" s="37" t="s">
        <v>1030</v>
      </c>
      <c r="BB804" s="11">
        <v>0</v>
      </c>
      <c r="BC804" s="11">
        <v>0</v>
      </c>
      <c r="BD804" s="11">
        <v>0</v>
      </c>
      <c r="BE804" s="11">
        <v>0</v>
      </c>
      <c r="BF804" s="11">
        <v>0</v>
      </c>
      <c r="BG804" s="11">
        <v>0</v>
      </c>
      <c r="BH804" s="9">
        <v>0</v>
      </c>
    </row>
    <row r="805" spans="3:60" ht="20.100000000000001" customHeight="1">
      <c r="C805" s="18">
        <v>70301004</v>
      </c>
      <c r="D805" s="19" t="s">
        <v>1031</v>
      </c>
      <c r="E805" s="18">
        <v>1</v>
      </c>
      <c r="F805" s="18">
        <v>60010500</v>
      </c>
      <c r="G805" s="18">
        <v>0</v>
      </c>
      <c r="H805" s="13">
        <v>0</v>
      </c>
      <c r="I805" s="18">
        <v>1</v>
      </c>
      <c r="J805" s="18">
        <v>0</v>
      </c>
      <c r="K805" s="18">
        <v>0</v>
      </c>
      <c r="L805" s="18">
        <v>0</v>
      </c>
      <c r="M805" s="18">
        <v>0</v>
      </c>
      <c r="N805" s="18">
        <v>1</v>
      </c>
      <c r="O805" s="18">
        <v>2</v>
      </c>
      <c r="P805" s="18">
        <v>0.3</v>
      </c>
      <c r="Q805" s="18">
        <v>0</v>
      </c>
      <c r="R805" s="6">
        <v>0</v>
      </c>
      <c r="S805" s="13">
        <v>0</v>
      </c>
      <c r="T805" s="11">
        <v>1</v>
      </c>
      <c r="U805" s="18">
        <v>2</v>
      </c>
      <c r="V805" s="18">
        <v>0</v>
      </c>
      <c r="W805" s="18">
        <v>0</v>
      </c>
      <c r="X805" s="18">
        <v>0</v>
      </c>
      <c r="Y805" s="18">
        <v>0</v>
      </c>
      <c r="Z805" s="18">
        <v>0</v>
      </c>
      <c r="AA805" s="18">
        <v>0</v>
      </c>
      <c r="AB805" s="11">
        <v>0</v>
      </c>
      <c r="AC805" s="18">
        <v>0</v>
      </c>
      <c r="AD805" s="18">
        <v>20</v>
      </c>
      <c r="AE805" s="18">
        <v>0</v>
      </c>
      <c r="AF805" s="18">
        <v>0</v>
      </c>
      <c r="AG805" s="6">
        <v>7</v>
      </c>
      <c r="AH805" s="6">
        <v>0</v>
      </c>
      <c r="AI805" s="6">
        <v>0</v>
      </c>
      <c r="AJ805" s="18">
        <v>0</v>
      </c>
      <c r="AK805" s="18">
        <v>0</v>
      </c>
      <c r="AL805" s="18">
        <v>0</v>
      </c>
      <c r="AM805" s="18">
        <v>0</v>
      </c>
      <c r="AN805" s="18">
        <v>1000</v>
      </c>
      <c r="AO805" s="18">
        <v>0</v>
      </c>
      <c r="AP805" s="18">
        <v>0</v>
      </c>
      <c r="AQ805" s="6">
        <v>0</v>
      </c>
      <c r="AR805" s="18" t="s">
        <v>1032</v>
      </c>
      <c r="AS805" s="19" t="s">
        <v>139</v>
      </c>
      <c r="AT805" s="18" t="s">
        <v>230</v>
      </c>
      <c r="AU805" s="18">
        <v>0</v>
      </c>
      <c r="AV805" s="18">
        <v>0</v>
      </c>
      <c r="AW805" s="19" t="s">
        <v>140</v>
      </c>
      <c r="AX805" s="19" t="s">
        <v>138</v>
      </c>
      <c r="AY805" s="13">
        <v>0</v>
      </c>
      <c r="AZ805" s="13">
        <v>0</v>
      </c>
      <c r="BA805" s="58" t="s">
        <v>1033</v>
      </c>
      <c r="BB805" s="18">
        <v>0</v>
      </c>
      <c r="BC805" s="11">
        <v>0</v>
      </c>
      <c r="BD805" s="18">
        <v>0</v>
      </c>
      <c r="BE805" s="18">
        <v>0</v>
      </c>
      <c r="BF805" s="18">
        <v>0</v>
      </c>
      <c r="BG805" s="18">
        <v>0</v>
      </c>
      <c r="BH805" s="9">
        <v>0</v>
      </c>
    </row>
    <row r="806" spans="3:60" ht="20.100000000000001" customHeight="1">
      <c r="C806" s="18">
        <v>70301005</v>
      </c>
      <c r="D806" s="19" t="s">
        <v>1034</v>
      </c>
      <c r="E806" s="18">
        <v>1</v>
      </c>
      <c r="F806" s="18">
        <v>60010500</v>
      </c>
      <c r="G806" s="18">
        <v>0</v>
      </c>
      <c r="H806" s="13">
        <v>0</v>
      </c>
      <c r="I806" s="18">
        <v>1</v>
      </c>
      <c r="J806" s="18">
        <v>0</v>
      </c>
      <c r="K806" s="18">
        <v>0</v>
      </c>
      <c r="L806" s="18">
        <v>0</v>
      </c>
      <c r="M806" s="18">
        <v>0</v>
      </c>
      <c r="N806" s="18">
        <v>1</v>
      </c>
      <c r="O806" s="18">
        <v>0</v>
      </c>
      <c r="P806" s="18">
        <v>0</v>
      </c>
      <c r="Q806" s="18">
        <v>0</v>
      </c>
      <c r="R806" s="6">
        <v>0</v>
      </c>
      <c r="S806" s="13">
        <v>0</v>
      </c>
      <c r="T806" s="11">
        <v>1</v>
      </c>
      <c r="U806" s="18">
        <v>1</v>
      </c>
      <c r="V806" s="18">
        <v>0</v>
      </c>
      <c r="W806" s="18">
        <v>1</v>
      </c>
      <c r="X806" s="18">
        <v>0</v>
      </c>
      <c r="Y806" s="18">
        <v>0</v>
      </c>
      <c r="Z806" s="18">
        <v>0</v>
      </c>
      <c r="AA806" s="18">
        <v>0</v>
      </c>
      <c r="AB806" s="11">
        <v>0</v>
      </c>
      <c r="AC806" s="18">
        <v>0</v>
      </c>
      <c r="AD806" s="18">
        <v>1</v>
      </c>
      <c r="AE806" s="18">
        <v>0</v>
      </c>
      <c r="AF806" s="18">
        <v>0</v>
      </c>
      <c r="AG806" s="6">
        <v>7</v>
      </c>
      <c r="AH806" s="6">
        <v>0</v>
      </c>
      <c r="AI806" s="6">
        <v>0</v>
      </c>
      <c r="AJ806" s="18">
        <v>0</v>
      </c>
      <c r="AK806" s="18">
        <v>0</v>
      </c>
      <c r="AL806" s="18">
        <v>0</v>
      </c>
      <c r="AM806" s="18">
        <v>0</v>
      </c>
      <c r="AN806" s="18">
        <v>1000</v>
      </c>
      <c r="AO806" s="18">
        <v>0.5</v>
      </c>
      <c r="AP806" s="18">
        <v>10</v>
      </c>
      <c r="AQ806" s="6">
        <v>0</v>
      </c>
      <c r="AR806" s="18" t="s">
        <v>1035</v>
      </c>
      <c r="AS806" s="19" t="s">
        <v>484</v>
      </c>
      <c r="AT806" s="18">
        <v>0</v>
      </c>
      <c r="AU806" s="18">
        <v>10000011</v>
      </c>
      <c r="AV806" s="18">
        <v>50000001</v>
      </c>
      <c r="AW806" s="19" t="s">
        <v>178</v>
      </c>
      <c r="AX806" s="19" t="s">
        <v>138</v>
      </c>
      <c r="AY806" s="13">
        <v>0</v>
      </c>
      <c r="AZ806" s="13">
        <v>0</v>
      </c>
      <c r="BA806" s="58" t="s">
        <v>1036</v>
      </c>
      <c r="BB806" s="18">
        <v>0</v>
      </c>
      <c r="BC806" s="11">
        <v>0</v>
      </c>
      <c r="BD806" s="18">
        <v>0</v>
      </c>
      <c r="BE806" s="18">
        <v>0</v>
      </c>
      <c r="BF806" s="18">
        <v>0</v>
      </c>
      <c r="BG806" s="18">
        <v>0</v>
      </c>
      <c r="BH806" s="9">
        <v>0</v>
      </c>
    </row>
    <row r="807" spans="3:60" ht="19.5" customHeight="1">
      <c r="C807" s="18">
        <v>70302001</v>
      </c>
      <c r="D807" s="12" t="s">
        <v>982</v>
      </c>
      <c r="E807" s="18">
        <v>1</v>
      </c>
      <c r="F807" s="11">
        <v>60010100</v>
      </c>
      <c r="G807" s="18">
        <v>0</v>
      </c>
      <c r="H807" s="13">
        <v>0</v>
      </c>
      <c r="I807" s="18">
        <v>1</v>
      </c>
      <c r="J807" s="18">
        <v>0</v>
      </c>
      <c r="K807" s="18">
        <v>0</v>
      </c>
      <c r="L807" s="11">
        <v>0</v>
      </c>
      <c r="M807" s="11">
        <v>0</v>
      </c>
      <c r="N807" s="11">
        <v>1</v>
      </c>
      <c r="O807" s="11">
        <v>1</v>
      </c>
      <c r="P807" s="11">
        <v>0.5</v>
      </c>
      <c r="Q807" s="11">
        <v>0</v>
      </c>
      <c r="R807" s="6">
        <v>0</v>
      </c>
      <c r="S807" s="11">
        <v>0</v>
      </c>
      <c r="T807" s="11">
        <v>1</v>
      </c>
      <c r="U807" s="11">
        <v>2</v>
      </c>
      <c r="V807" s="11">
        <v>0</v>
      </c>
      <c r="W807" s="11">
        <v>1</v>
      </c>
      <c r="X807" s="11">
        <v>0</v>
      </c>
      <c r="Y807" s="11">
        <v>1</v>
      </c>
      <c r="Z807" s="11">
        <v>0</v>
      </c>
      <c r="AA807" s="11">
        <v>0</v>
      </c>
      <c r="AB807" s="11">
        <v>0</v>
      </c>
      <c r="AC807" s="11">
        <v>0</v>
      </c>
      <c r="AD807" s="11">
        <v>10</v>
      </c>
      <c r="AE807" s="11">
        <v>1</v>
      </c>
      <c r="AF807" s="11" t="s">
        <v>497</v>
      </c>
      <c r="AG807" s="6">
        <v>0</v>
      </c>
      <c r="AH807" s="6">
        <v>0</v>
      </c>
      <c r="AI807" s="6">
        <v>0</v>
      </c>
      <c r="AJ807" s="11">
        <v>0</v>
      </c>
      <c r="AK807" s="11">
        <v>0</v>
      </c>
      <c r="AL807" s="11">
        <v>0</v>
      </c>
      <c r="AM807" s="11">
        <v>0.5</v>
      </c>
      <c r="AN807" s="11">
        <v>999999</v>
      </c>
      <c r="AO807" s="11">
        <v>0.5</v>
      </c>
      <c r="AP807" s="11">
        <v>0</v>
      </c>
      <c r="AQ807" s="6">
        <v>0</v>
      </c>
      <c r="AR807" s="84" t="s">
        <v>989</v>
      </c>
      <c r="AS807" s="19" t="s">
        <v>180</v>
      </c>
      <c r="AT807" s="11" t="s">
        <v>375</v>
      </c>
      <c r="AU807" s="18">
        <v>10000007</v>
      </c>
      <c r="AV807" s="18">
        <v>70302001</v>
      </c>
      <c r="AW807" s="19" t="s">
        <v>213</v>
      </c>
      <c r="AX807" s="19" t="s">
        <v>243</v>
      </c>
      <c r="AY807" s="13">
        <v>0</v>
      </c>
      <c r="AZ807" s="13">
        <v>0</v>
      </c>
      <c r="BA807" s="37" t="s">
        <v>983</v>
      </c>
      <c r="BB807" s="11">
        <v>0</v>
      </c>
      <c r="BC807" s="11">
        <v>0</v>
      </c>
      <c r="BD807" s="11">
        <v>0</v>
      </c>
      <c r="BE807" s="11">
        <v>0</v>
      </c>
      <c r="BF807" s="11">
        <v>0</v>
      </c>
      <c r="BG807" s="11">
        <v>0</v>
      </c>
      <c r="BH807" s="9">
        <v>0</v>
      </c>
    </row>
    <row r="808" spans="3:60" ht="20.100000000000001" customHeight="1">
      <c r="C808" s="18">
        <v>70302002</v>
      </c>
      <c r="D808" s="19" t="s">
        <v>984</v>
      </c>
      <c r="E808" s="18">
        <v>1</v>
      </c>
      <c r="F808" s="18">
        <v>60010500</v>
      </c>
      <c r="G808" s="18">
        <v>0</v>
      </c>
      <c r="H808" s="13">
        <v>0</v>
      </c>
      <c r="I808" s="18">
        <v>1</v>
      </c>
      <c r="J808" s="18">
        <v>0</v>
      </c>
      <c r="K808" s="18">
        <v>0</v>
      </c>
      <c r="L808" s="18">
        <v>0</v>
      </c>
      <c r="M808" s="18">
        <v>0</v>
      </c>
      <c r="N808" s="18">
        <v>1</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30</v>
      </c>
      <c r="AE808" s="18">
        <v>0</v>
      </c>
      <c r="AF808" s="18">
        <v>0</v>
      </c>
      <c r="AG808" s="6">
        <v>8</v>
      </c>
      <c r="AH808" s="6">
        <v>0</v>
      </c>
      <c r="AI808" s="6">
        <v>0</v>
      </c>
      <c r="AJ808" s="18">
        <v>0</v>
      </c>
      <c r="AK808" s="18">
        <v>0</v>
      </c>
      <c r="AL808" s="18">
        <v>0</v>
      </c>
      <c r="AM808" s="18">
        <v>0</v>
      </c>
      <c r="AN808" s="18">
        <v>1000</v>
      </c>
      <c r="AO808" s="18">
        <v>0</v>
      </c>
      <c r="AP808" s="18">
        <v>0</v>
      </c>
      <c r="AQ808" s="6">
        <v>90301006</v>
      </c>
      <c r="AR808" s="18" t="s">
        <v>138</v>
      </c>
      <c r="AS808" s="19" t="s">
        <v>139</v>
      </c>
      <c r="AT808" s="18" t="s">
        <v>230</v>
      </c>
      <c r="AU808" s="18">
        <v>0</v>
      </c>
      <c r="AV808" s="18">
        <v>0</v>
      </c>
      <c r="AW808" s="19" t="s">
        <v>140</v>
      </c>
      <c r="AX808" s="19" t="s">
        <v>138</v>
      </c>
      <c r="AY808" s="13">
        <v>0</v>
      </c>
      <c r="AZ808" s="13">
        <v>0</v>
      </c>
      <c r="BA808" s="58" t="s">
        <v>986</v>
      </c>
      <c r="BB808" s="18">
        <v>0</v>
      </c>
      <c r="BC808" s="11">
        <v>0</v>
      </c>
      <c r="BD808" s="18">
        <v>0</v>
      </c>
      <c r="BE808" s="18">
        <v>0</v>
      </c>
      <c r="BF808" s="18">
        <v>0</v>
      </c>
      <c r="BG808" s="18">
        <v>0</v>
      </c>
      <c r="BH808" s="9">
        <v>0</v>
      </c>
    </row>
    <row r="809" spans="3:60" ht="19.5" customHeight="1">
      <c r="C809" s="18">
        <v>70302003</v>
      </c>
      <c r="D809" s="12" t="s">
        <v>567</v>
      </c>
      <c r="E809" s="18">
        <v>1</v>
      </c>
      <c r="F809" s="11">
        <v>60010100</v>
      </c>
      <c r="G809" s="18">
        <v>0</v>
      </c>
      <c r="H809" s="13">
        <v>0</v>
      </c>
      <c r="I809" s="18">
        <v>1</v>
      </c>
      <c r="J809" s="18">
        <v>0</v>
      </c>
      <c r="K809" s="18">
        <v>0</v>
      </c>
      <c r="L809" s="11">
        <v>0</v>
      </c>
      <c r="M809" s="11">
        <v>0</v>
      </c>
      <c r="N809" s="11">
        <v>1</v>
      </c>
      <c r="O809" s="11">
        <v>1</v>
      </c>
      <c r="P809" s="11">
        <v>0.5</v>
      </c>
      <c r="Q809" s="11">
        <v>0</v>
      </c>
      <c r="R809" s="6">
        <v>0</v>
      </c>
      <c r="S809" s="11">
        <v>0</v>
      </c>
      <c r="T809" s="11">
        <v>1</v>
      </c>
      <c r="U809" s="11">
        <v>2</v>
      </c>
      <c r="V809" s="11">
        <v>0</v>
      </c>
      <c r="W809" s="11">
        <v>2</v>
      </c>
      <c r="X809" s="11">
        <v>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10000</v>
      </c>
      <c r="AO809" s="11">
        <v>1</v>
      </c>
      <c r="AP809" s="11">
        <v>5</v>
      </c>
      <c r="AQ809" s="6">
        <v>0</v>
      </c>
      <c r="AR809" s="11" t="s">
        <v>138</v>
      </c>
      <c r="AS809" s="19" t="s">
        <v>336</v>
      </c>
      <c r="AT809" s="11" t="s">
        <v>375</v>
      </c>
      <c r="AU809" s="18">
        <v>10000007</v>
      </c>
      <c r="AV809" s="18">
        <v>70302003</v>
      </c>
      <c r="AW809" s="19" t="s">
        <v>511</v>
      </c>
      <c r="AX809" s="11">
        <v>0</v>
      </c>
      <c r="AY809" s="13">
        <v>0</v>
      </c>
      <c r="AZ809" s="13">
        <v>0</v>
      </c>
      <c r="BA809" s="37" t="s">
        <v>987</v>
      </c>
      <c r="BB809" s="11">
        <v>0</v>
      </c>
      <c r="BC809" s="11">
        <v>0</v>
      </c>
      <c r="BD809" s="11">
        <v>0</v>
      </c>
      <c r="BE809" s="11">
        <v>0</v>
      </c>
      <c r="BF809" s="11">
        <v>0</v>
      </c>
      <c r="BG809" s="11">
        <v>0</v>
      </c>
      <c r="BH809" s="9">
        <v>0</v>
      </c>
    </row>
    <row r="810" spans="3:60" ht="20.100000000000001" customHeight="1">
      <c r="C810" s="18">
        <v>70302004</v>
      </c>
      <c r="D810" s="12" t="s">
        <v>988</v>
      </c>
      <c r="E810" s="18">
        <v>1</v>
      </c>
      <c r="F810" s="11">
        <v>60010100</v>
      </c>
      <c r="G810" s="18">
        <v>0</v>
      </c>
      <c r="H810" s="13">
        <v>0</v>
      </c>
      <c r="I810" s="18">
        <v>1</v>
      </c>
      <c r="J810" s="18">
        <v>0</v>
      </c>
      <c r="K810" s="18">
        <v>0</v>
      </c>
      <c r="L810" s="11">
        <v>0</v>
      </c>
      <c r="M810" s="11">
        <v>0</v>
      </c>
      <c r="N810" s="11">
        <v>1</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1</v>
      </c>
      <c r="AF810" s="11">
        <v>3</v>
      </c>
      <c r="AG810" s="6">
        <v>4</v>
      </c>
      <c r="AH810" s="6">
        <v>1</v>
      </c>
      <c r="AI810" s="6">
        <v>1.5</v>
      </c>
      <c r="AJ810" s="11">
        <v>0</v>
      </c>
      <c r="AK810" s="11">
        <v>0</v>
      </c>
      <c r="AL810" s="11">
        <v>0</v>
      </c>
      <c r="AM810" s="11">
        <v>3</v>
      </c>
      <c r="AN810" s="11">
        <v>999999</v>
      </c>
      <c r="AO810" s="11">
        <v>3</v>
      </c>
      <c r="AP810" s="11">
        <v>0</v>
      </c>
      <c r="AQ810" s="6">
        <v>0</v>
      </c>
      <c r="AR810" s="11" t="s">
        <v>138</v>
      </c>
      <c r="AS810" s="19" t="s">
        <v>197</v>
      </c>
      <c r="AT810" s="11" t="s">
        <v>375</v>
      </c>
      <c r="AU810" s="18">
        <v>10000007</v>
      </c>
      <c r="AV810" s="18">
        <v>70302004</v>
      </c>
      <c r="AW810" s="12" t="s">
        <v>140</v>
      </c>
      <c r="AX810" s="11" t="s">
        <v>1037</v>
      </c>
      <c r="AY810" s="13">
        <v>0</v>
      </c>
      <c r="AZ810" s="13">
        <v>0</v>
      </c>
      <c r="BA810" s="37" t="s">
        <v>990</v>
      </c>
      <c r="BB810" s="11">
        <v>0</v>
      </c>
      <c r="BC810" s="11">
        <v>0</v>
      </c>
      <c r="BD810" s="11">
        <v>0</v>
      </c>
      <c r="BE810" s="11">
        <v>0</v>
      </c>
      <c r="BF810" s="11">
        <v>0</v>
      </c>
      <c r="BG810" s="11">
        <v>0</v>
      </c>
      <c r="BH810" s="9">
        <v>0</v>
      </c>
    </row>
    <row r="811" spans="3:60" ht="20.100000000000001" customHeight="1">
      <c r="C811" s="18">
        <v>70303001</v>
      </c>
      <c r="D811" s="12" t="s">
        <v>1038</v>
      </c>
      <c r="E811" s="11">
        <v>1</v>
      </c>
      <c r="F811" s="11">
        <v>60010300</v>
      </c>
      <c r="G811" s="18">
        <v>0</v>
      </c>
      <c r="H811" s="13">
        <v>0</v>
      </c>
      <c r="I811" s="18">
        <v>1</v>
      </c>
      <c r="J811" s="18">
        <v>0</v>
      </c>
      <c r="K811" s="18">
        <v>0</v>
      </c>
      <c r="L811" s="11">
        <v>0</v>
      </c>
      <c r="M811" s="11">
        <v>0</v>
      </c>
      <c r="N811" s="11">
        <v>1</v>
      </c>
      <c r="O811" s="11">
        <v>2</v>
      </c>
      <c r="P811" s="11">
        <v>0.8</v>
      </c>
      <c r="Q811" s="11">
        <v>1</v>
      </c>
      <c r="R811" s="6">
        <v>0</v>
      </c>
      <c r="S811" s="11">
        <v>0</v>
      </c>
      <c r="T811" s="11">
        <v>1</v>
      </c>
      <c r="U811" s="11">
        <v>2</v>
      </c>
      <c r="V811" s="11">
        <v>0</v>
      </c>
      <c r="W811" s="11">
        <v>0</v>
      </c>
      <c r="X811" s="11">
        <v>0</v>
      </c>
      <c r="Y811" s="11">
        <v>0</v>
      </c>
      <c r="Z811" s="11">
        <v>0</v>
      </c>
      <c r="AA811" s="11">
        <v>0</v>
      </c>
      <c r="AB811" s="11">
        <v>0</v>
      </c>
      <c r="AC811" s="11">
        <v>0</v>
      </c>
      <c r="AD811" s="11">
        <v>99999</v>
      </c>
      <c r="AE811" s="11">
        <v>0</v>
      </c>
      <c r="AF811" s="11">
        <v>0</v>
      </c>
      <c r="AG811" s="6">
        <v>2</v>
      </c>
      <c r="AH811" s="6">
        <v>2</v>
      </c>
      <c r="AI811" s="6">
        <v>1.5</v>
      </c>
      <c r="AJ811" s="11">
        <v>0</v>
      </c>
      <c r="AK811" s="11">
        <v>0</v>
      </c>
      <c r="AL811" s="11">
        <v>0</v>
      </c>
      <c r="AM811" s="11">
        <v>1</v>
      </c>
      <c r="AN811" s="11">
        <v>3000</v>
      </c>
      <c r="AO811" s="11">
        <v>0.5</v>
      </c>
      <c r="AP811" s="11">
        <v>0</v>
      </c>
      <c r="AQ811" s="6">
        <v>0</v>
      </c>
      <c r="AR811" s="11" t="s">
        <v>138</v>
      </c>
      <c r="AS811" s="19" t="s">
        <v>139</v>
      </c>
      <c r="AT811" s="11" t="s">
        <v>368</v>
      </c>
      <c r="AU811" s="18">
        <v>0</v>
      </c>
      <c r="AV811" s="18">
        <v>0</v>
      </c>
      <c r="AW811" s="12" t="s">
        <v>327</v>
      </c>
      <c r="AX811" s="11" t="s">
        <v>1039</v>
      </c>
      <c r="AY811" s="13">
        <v>0</v>
      </c>
      <c r="AZ811" s="13">
        <v>0</v>
      </c>
      <c r="BA811" s="37" t="s">
        <v>1040</v>
      </c>
      <c r="BB811" s="11">
        <v>0</v>
      </c>
      <c r="BC811" s="11">
        <v>0</v>
      </c>
      <c r="BD811" s="11">
        <v>0</v>
      </c>
      <c r="BE811" s="11">
        <v>0</v>
      </c>
      <c r="BF811" s="11">
        <v>0</v>
      </c>
      <c r="BG811" s="11">
        <v>0</v>
      </c>
      <c r="BH811" s="9">
        <v>0</v>
      </c>
    </row>
    <row r="812" spans="3:60" ht="19.5" customHeight="1">
      <c r="C812" s="18">
        <v>70303002</v>
      </c>
      <c r="D812" s="12" t="s">
        <v>1041</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12</v>
      </c>
      <c r="AE812" s="11">
        <v>1</v>
      </c>
      <c r="AF812" s="11" t="s">
        <v>374</v>
      </c>
      <c r="AG812" s="6">
        <v>0</v>
      </c>
      <c r="AH812" s="6">
        <v>1</v>
      </c>
      <c r="AI812" s="6">
        <v>3</v>
      </c>
      <c r="AJ812" s="11">
        <v>0</v>
      </c>
      <c r="AK812" s="11">
        <v>0</v>
      </c>
      <c r="AL812" s="11">
        <v>0</v>
      </c>
      <c r="AM812" s="11">
        <v>3</v>
      </c>
      <c r="AN812" s="11">
        <v>5000</v>
      </c>
      <c r="AO812" s="11">
        <v>2.5</v>
      </c>
      <c r="AP812" s="11">
        <v>0</v>
      </c>
      <c r="AQ812" s="6">
        <v>0</v>
      </c>
      <c r="AR812" s="11">
        <v>80001030</v>
      </c>
      <c r="AS812" s="19" t="s">
        <v>197</v>
      </c>
      <c r="AT812" s="11" t="s">
        <v>375</v>
      </c>
      <c r="AU812" s="18">
        <v>10000007</v>
      </c>
      <c r="AV812" s="18">
        <v>70204001</v>
      </c>
      <c r="AW812" s="12" t="s">
        <v>140</v>
      </c>
      <c r="AX812" s="11">
        <v>0</v>
      </c>
      <c r="AY812" s="13">
        <v>0</v>
      </c>
      <c r="AZ812" s="13">
        <v>0</v>
      </c>
      <c r="BA812" s="37" t="s">
        <v>1042</v>
      </c>
      <c r="BB812" s="11">
        <v>0</v>
      </c>
      <c r="BC812" s="11">
        <v>0</v>
      </c>
      <c r="BD812" s="11">
        <v>0</v>
      </c>
      <c r="BE812" s="11">
        <v>0</v>
      </c>
      <c r="BF812" s="11">
        <v>0</v>
      </c>
      <c r="BG812" s="11">
        <v>0</v>
      </c>
      <c r="BH812" s="9">
        <v>0</v>
      </c>
    </row>
    <row r="813" spans="3:60" ht="20.100000000000001" customHeight="1">
      <c r="C813" s="18">
        <v>70303003</v>
      </c>
      <c r="D813" s="12" t="s">
        <v>1043</v>
      </c>
      <c r="E813" s="18">
        <v>1</v>
      </c>
      <c r="F813" s="11">
        <v>60010100</v>
      </c>
      <c r="G813" s="18">
        <v>0</v>
      </c>
      <c r="H813" s="13">
        <v>0</v>
      </c>
      <c r="I813" s="18">
        <v>1</v>
      </c>
      <c r="J813" s="18">
        <v>0</v>
      </c>
      <c r="K813" s="18">
        <v>0</v>
      </c>
      <c r="L813" s="11">
        <v>0</v>
      </c>
      <c r="M813" s="11">
        <v>0</v>
      </c>
      <c r="N813" s="11">
        <v>1</v>
      </c>
      <c r="O813" s="11">
        <v>1</v>
      </c>
      <c r="P813" s="11">
        <v>0.3</v>
      </c>
      <c r="Q813" s="11">
        <v>0</v>
      </c>
      <c r="R813" s="6">
        <v>0</v>
      </c>
      <c r="S813" s="11">
        <v>0</v>
      </c>
      <c r="T813" s="11">
        <v>1</v>
      </c>
      <c r="U813" s="11">
        <v>2</v>
      </c>
      <c r="V813" s="11">
        <v>0</v>
      </c>
      <c r="W813" s="11">
        <v>2.5</v>
      </c>
      <c r="X813" s="11">
        <v>0</v>
      </c>
      <c r="Y813" s="11">
        <v>1</v>
      </c>
      <c r="Z813" s="11">
        <v>0</v>
      </c>
      <c r="AA813" s="11">
        <v>0</v>
      </c>
      <c r="AB813" s="11">
        <v>0</v>
      </c>
      <c r="AC813" s="11">
        <v>0</v>
      </c>
      <c r="AD813" s="11">
        <v>12</v>
      </c>
      <c r="AE813" s="11">
        <v>1</v>
      </c>
      <c r="AF813" s="11">
        <v>3</v>
      </c>
      <c r="AG813" s="6">
        <v>4</v>
      </c>
      <c r="AH813" s="6">
        <v>1</v>
      </c>
      <c r="AI813" s="6">
        <v>1.5</v>
      </c>
      <c r="AJ813" s="11">
        <v>0</v>
      </c>
      <c r="AK813" s="11">
        <v>0</v>
      </c>
      <c r="AL813" s="11">
        <v>0</v>
      </c>
      <c r="AM813" s="11">
        <v>3</v>
      </c>
      <c r="AN813" s="11">
        <v>5000</v>
      </c>
      <c r="AO813" s="11">
        <v>3</v>
      </c>
      <c r="AP813" s="11">
        <v>0</v>
      </c>
      <c r="AQ813" s="6">
        <v>0</v>
      </c>
      <c r="AR813" s="11">
        <v>80001030</v>
      </c>
      <c r="AS813" s="19" t="s">
        <v>180</v>
      </c>
      <c r="AT813" s="11" t="s">
        <v>375</v>
      </c>
      <c r="AU813" s="18">
        <v>10000007</v>
      </c>
      <c r="AV813" s="18">
        <v>70204002</v>
      </c>
      <c r="AW813" s="12" t="s">
        <v>140</v>
      </c>
      <c r="AX813" s="11" t="s">
        <v>1044</v>
      </c>
      <c r="AY813" s="13">
        <v>0</v>
      </c>
      <c r="AZ813" s="13">
        <v>0</v>
      </c>
      <c r="BA813" s="37" t="s">
        <v>1045</v>
      </c>
      <c r="BB813" s="11">
        <v>0</v>
      </c>
      <c r="BC813" s="11">
        <v>0</v>
      </c>
      <c r="BD813" s="11">
        <v>0</v>
      </c>
      <c r="BE813" s="11">
        <v>0</v>
      </c>
      <c r="BF813" s="11">
        <v>0</v>
      </c>
      <c r="BG813" s="11">
        <v>0</v>
      </c>
      <c r="BH813" s="9">
        <v>0</v>
      </c>
    </row>
    <row r="814" spans="3:60" ht="20.100000000000001" customHeight="1">
      <c r="C814" s="18">
        <v>70303004</v>
      </c>
      <c r="D814" s="12" t="s">
        <v>1046</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3</v>
      </c>
      <c r="X814" s="11">
        <v>0</v>
      </c>
      <c r="Y814" s="11">
        <v>1</v>
      </c>
      <c r="Z814" s="11">
        <v>0</v>
      </c>
      <c r="AA814" s="11">
        <v>0</v>
      </c>
      <c r="AB814" s="11">
        <v>0</v>
      </c>
      <c r="AC814" s="11">
        <v>0</v>
      </c>
      <c r="AD814" s="11">
        <v>12</v>
      </c>
      <c r="AE814" s="11">
        <v>1</v>
      </c>
      <c r="AF814" s="11">
        <v>3</v>
      </c>
      <c r="AG814" s="6">
        <v>6</v>
      </c>
      <c r="AH814" s="6">
        <v>1</v>
      </c>
      <c r="AI814" s="6">
        <v>1.5</v>
      </c>
      <c r="AJ814" s="11">
        <v>0</v>
      </c>
      <c r="AK814" s="11">
        <v>0</v>
      </c>
      <c r="AL814" s="11">
        <v>0</v>
      </c>
      <c r="AM814" s="11">
        <v>3</v>
      </c>
      <c r="AN814" s="11">
        <v>5000</v>
      </c>
      <c r="AO814" s="11">
        <v>3</v>
      </c>
      <c r="AP814" s="11">
        <v>0</v>
      </c>
      <c r="AQ814" s="6">
        <v>0</v>
      </c>
      <c r="AR814" s="11">
        <v>80001030</v>
      </c>
      <c r="AS814" s="19" t="s">
        <v>336</v>
      </c>
      <c r="AT814" s="11" t="s">
        <v>375</v>
      </c>
      <c r="AU814" s="18">
        <v>10000007</v>
      </c>
      <c r="AV814" s="18">
        <v>70204003</v>
      </c>
      <c r="AW814" s="12" t="s">
        <v>140</v>
      </c>
      <c r="AX814" s="11" t="s">
        <v>1006</v>
      </c>
      <c r="AY814" s="13">
        <v>0</v>
      </c>
      <c r="AZ814" s="13">
        <v>0</v>
      </c>
      <c r="BA814" s="37" t="s">
        <v>1047</v>
      </c>
      <c r="BB814" s="11">
        <v>0</v>
      </c>
      <c r="BC814" s="11">
        <v>0</v>
      </c>
      <c r="BD814" s="11">
        <v>0</v>
      </c>
      <c r="BE814" s="11">
        <v>0</v>
      </c>
      <c r="BF814" s="11">
        <v>0</v>
      </c>
      <c r="BG814" s="11">
        <v>0</v>
      </c>
      <c r="BH814" s="9">
        <v>0</v>
      </c>
    </row>
    <row r="815" spans="3:60" ht="20.100000000000001" customHeight="1">
      <c r="C815" s="18">
        <v>70304001</v>
      </c>
      <c r="D815" s="12" t="s">
        <v>1048</v>
      </c>
      <c r="E815" s="11">
        <v>1</v>
      </c>
      <c r="F815" s="11">
        <v>60010300</v>
      </c>
      <c r="G815" s="18">
        <v>0</v>
      </c>
      <c r="H815" s="13">
        <v>0</v>
      </c>
      <c r="I815" s="18">
        <v>1</v>
      </c>
      <c r="J815" s="18">
        <v>0</v>
      </c>
      <c r="K815" s="18">
        <v>0</v>
      </c>
      <c r="L815" s="11">
        <v>0</v>
      </c>
      <c r="M815" s="11">
        <v>0</v>
      </c>
      <c r="N815" s="11">
        <v>1</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20</v>
      </c>
      <c r="AE815" s="11">
        <v>0</v>
      </c>
      <c r="AF815" s="11">
        <v>0</v>
      </c>
      <c r="AG815" s="6">
        <v>2</v>
      </c>
      <c r="AH815" s="6">
        <v>2</v>
      </c>
      <c r="AI815" s="6">
        <v>1.5</v>
      </c>
      <c r="AJ815" s="11">
        <v>0</v>
      </c>
      <c r="AK815" s="11">
        <v>0</v>
      </c>
      <c r="AL815" s="11">
        <v>0</v>
      </c>
      <c r="AM815" s="11">
        <v>1</v>
      </c>
      <c r="AN815" s="11">
        <v>3000</v>
      </c>
      <c r="AO815" s="11">
        <v>0.5</v>
      </c>
      <c r="AP815" s="11">
        <v>0</v>
      </c>
      <c r="AQ815" s="6">
        <v>0</v>
      </c>
      <c r="AR815" s="11" t="s">
        <v>138</v>
      </c>
      <c r="AS815" s="19" t="s">
        <v>139</v>
      </c>
      <c r="AT815" s="11" t="s">
        <v>368</v>
      </c>
      <c r="AU815" s="18">
        <v>0</v>
      </c>
      <c r="AV815" s="18">
        <v>0</v>
      </c>
      <c r="AW815" s="12" t="s">
        <v>327</v>
      </c>
      <c r="AX815" s="11" t="s">
        <v>1049</v>
      </c>
      <c r="AY815" s="13">
        <v>0</v>
      </c>
      <c r="AZ815" s="13">
        <v>0</v>
      </c>
      <c r="BA815" s="37" t="s">
        <v>1050</v>
      </c>
      <c r="BB815" s="11">
        <v>0</v>
      </c>
      <c r="BC815" s="11">
        <v>0</v>
      </c>
      <c r="BD815" s="11">
        <v>0</v>
      </c>
      <c r="BE815" s="11">
        <v>0</v>
      </c>
      <c r="BF815" s="11">
        <v>0</v>
      </c>
      <c r="BG815" s="11">
        <v>0</v>
      </c>
      <c r="BH815" s="9">
        <v>0</v>
      </c>
    </row>
    <row r="816" spans="3:60" ht="20.100000000000001" customHeight="1">
      <c r="C816" s="18">
        <v>70304002</v>
      </c>
      <c r="D816" s="19" t="s">
        <v>626</v>
      </c>
      <c r="E816" s="18">
        <v>1</v>
      </c>
      <c r="F816" s="18">
        <v>60010500</v>
      </c>
      <c r="G816" s="18">
        <v>0</v>
      </c>
      <c r="H816" s="13">
        <v>0</v>
      </c>
      <c r="I816" s="18">
        <v>1</v>
      </c>
      <c r="J816" s="18">
        <v>0</v>
      </c>
      <c r="K816" s="18">
        <v>0</v>
      </c>
      <c r="L816" s="18">
        <v>0</v>
      </c>
      <c r="M816" s="18">
        <v>0</v>
      </c>
      <c r="N816" s="18">
        <v>1</v>
      </c>
      <c r="O816" s="18">
        <v>1</v>
      </c>
      <c r="P816" s="18">
        <v>0.05</v>
      </c>
      <c r="Q816" s="18">
        <v>0</v>
      </c>
      <c r="R816" s="6">
        <v>0</v>
      </c>
      <c r="S816" s="13">
        <v>0</v>
      </c>
      <c r="T816" s="11">
        <v>1</v>
      </c>
      <c r="U816" s="18">
        <v>1</v>
      </c>
      <c r="V816" s="18">
        <v>0</v>
      </c>
      <c r="W816" s="18">
        <v>2</v>
      </c>
      <c r="X816" s="18">
        <v>0</v>
      </c>
      <c r="Y816" s="18">
        <v>0</v>
      </c>
      <c r="Z816" s="18">
        <v>0</v>
      </c>
      <c r="AA816" s="18">
        <v>0</v>
      </c>
      <c r="AB816" s="11">
        <v>0</v>
      </c>
      <c r="AC816" s="18">
        <v>0</v>
      </c>
      <c r="AD816" s="18">
        <v>10</v>
      </c>
      <c r="AE816" s="18">
        <v>0</v>
      </c>
      <c r="AF816" s="18">
        <v>0</v>
      </c>
      <c r="AG816" s="6">
        <v>7</v>
      </c>
      <c r="AH816" s="6">
        <v>0</v>
      </c>
      <c r="AI816" s="6">
        <v>0</v>
      </c>
      <c r="AJ816" s="18">
        <v>0</v>
      </c>
      <c r="AK816" s="18">
        <v>0</v>
      </c>
      <c r="AL816" s="18">
        <v>0</v>
      </c>
      <c r="AM816" s="18">
        <v>0</v>
      </c>
      <c r="AN816" s="18">
        <v>1000</v>
      </c>
      <c r="AO816" s="18">
        <v>0.5</v>
      </c>
      <c r="AP816" s="18">
        <v>0</v>
      </c>
      <c r="AQ816" s="6">
        <v>0</v>
      </c>
      <c r="AR816" s="18" t="s">
        <v>993</v>
      </c>
      <c r="AS816" s="19" t="s">
        <v>484</v>
      </c>
      <c r="AT816" s="18">
        <v>0</v>
      </c>
      <c r="AU816" s="18">
        <v>10007001</v>
      </c>
      <c r="AV816" s="18">
        <v>0</v>
      </c>
      <c r="AW816" s="19" t="s">
        <v>140</v>
      </c>
      <c r="AX816" s="19" t="s">
        <v>138</v>
      </c>
      <c r="AY816" s="13">
        <v>0</v>
      </c>
      <c r="AZ816" s="13">
        <v>0</v>
      </c>
      <c r="BA816" s="58" t="s">
        <v>994</v>
      </c>
      <c r="BB816" s="18">
        <v>0</v>
      </c>
      <c r="BC816" s="11">
        <v>0</v>
      </c>
      <c r="BD816" s="18">
        <v>0</v>
      </c>
      <c r="BE816" s="18">
        <v>0</v>
      </c>
      <c r="BF816" s="18">
        <v>0</v>
      </c>
      <c r="BG816" s="18">
        <v>0</v>
      </c>
      <c r="BH816" s="9">
        <v>0</v>
      </c>
    </row>
    <row r="817" spans="3:60" ht="20.100000000000001" customHeight="1">
      <c r="C817" s="18">
        <v>70304003</v>
      </c>
      <c r="D817" s="12" t="s">
        <v>973</v>
      </c>
      <c r="E817" s="18">
        <v>1</v>
      </c>
      <c r="F817" s="11">
        <v>60010100</v>
      </c>
      <c r="G817" s="18">
        <v>0</v>
      </c>
      <c r="H817" s="13">
        <v>0</v>
      </c>
      <c r="I817" s="18">
        <v>1</v>
      </c>
      <c r="J817" s="18">
        <v>0</v>
      </c>
      <c r="K817" s="18">
        <v>0</v>
      </c>
      <c r="L817" s="11">
        <v>0</v>
      </c>
      <c r="M817" s="11">
        <v>0</v>
      </c>
      <c r="N817" s="11">
        <v>1</v>
      </c>
      <c r="O817" s="11">
        <v>1</v>
      </c>
      <c r="P817" s="11">
        <v>1</v>
      </c>
      <c r="Q817" s="11">
        <v>0</v>
      </c>
      <c r="R817" s="6">
        <v>0</v>
      </c>
      <c r="S817" s="11">
        <v>0</v>
      </c>
      <c r="T817" s="11">
        <v>1</v>
      </c>
      <c r="U817" s="11">
        <v>2</v>
      </c>
      <c r="V817" s="11">
        <v>0</v>
      </c>
      <c r="W817" s="11">
        <v>2</v>
      </c>
      <c r="X817" s="11">
        <v>0</v>
      </c>
      <c r="Y817" s="11">
        <v>1</v>
      </c>
      <c r="Z817" s="11">
        <v>0</v>
      </c>
      <c r="AA817" s="11">
        <v>0</v>
      </c>
      <c r="AB817" s="11">
        <v>0</v>
      </c>
      <c r="AC817" s="11">
        <v>0</v>
      </c>
      <c r="AD817" s="11">
        <v>12</v>
      </c>
      <c r="AE817" s="11">
        <v>2</v>
      </c>
      <c r="AF817" s="11" t="s">
        <v>147</v>
      </c>
      <c r="AG817" s="6">
        <v>0</v>
      </c>
      <c r="AH817" s="6">
        <v>0</v>
      </c>
      <c r="AI817" s="6">
        <v>1.5</v>
      </c>
      <c r="AJ817" s="11">
        <v>0</v>
      </c>
      <c r="AK817" s="11">
        <v>0</v>
      </c>
      <c r="AL817" s="11">
        <v>0</v>
      </c>
      <c r="AM817" s="11">
        <v>1</v>
      </c>
      <c r="AN817" s="11">
        <v>5000</v>
      </c>
      <c r="AO817" s="11">
        <v>0.5</v>
      </c>
      <c r="AP817" s="11">
        <v>0</v>
      </c>
      <c r="AQ817" s="6">
        <v>0</v>
      </c>
      <c r="AR817" s="11" t="s">
        <v>138</v>
      </c>
      <c r="AS817" s="19" t="s">
        <v>336</v>
      </c>
      <c r="AT817" s="11" t="s">
        <v>375</v>
      </c>
      <c r="AU817" s="18">
        <v>10000007</v>
      </c>
      <c r="AV817" s="18">
        <v>70201001</v>
      </c>
      <c r="AW817" s="12" t="s">
        <v>140</v>
      </c>
      <c r="AX817" s="11">
        <v>0</v>
      </c>
      <c r="AY817" s="13">
        <v>0</v>
      </c>
      <c r="AZ817" s="13">
        <v>0</v>
      </c>
      <c r="BA817" s="37" t="s">
        <v>974</v>
      </c>
      <c r="BB817" s="11">
        <v>0</v>
      </c>
      <c r="BC817" s="11">
        <v>0</v>
      </c>
      <c r="BD817" s="11">
        <v>0</v>
      </c>
      <c r="BE817" s="11">
        <v>0</v>
      </c>
      <c r="BF817" s="11">
        <v>0</v>
      </c>
      <c r="BG817" s="11">
        <v>0</v>
      </c>
      <c r="BH817" s="9">
        <v>0</v>
      </c>
    </row>
    <row r="818" spans="3:60" ht="20.100000000000001" customHeight="1">
      <c r="C818" s="18">
        <v>70304004</v>
      </c>
      <c r="D818" s="19" t="s">
        <v>979</v>
      </c>
      <c r="E818" s="18">
        <v>1</v>
      </c>
      <c r="F818" s="18">
        <v>60010500</v>
      </c>
      <c r="G818" s="18">
        <v>0</v>
      </c>
      <c r="H818" s="13">
        <v>0</v>
      </c>
      <c r="I818" s="18">
        <v>1</v>
      </c>
      <c r="J818" s="18">
        <v>0</v>
      </c>
      <c r="K818" s="18">
        <v>0</v>
      </c>
      <c r="L818" s="18">
        <v>0</v>
      </c>
      <c r="M818" s="18">
        <v>0</v>
      </c>
      <c r="N818" s="18">
        <v>1</v>
      </c>
      <c r="O818" s="18">
        <v>2</v>
      </c>
      <c r="P818" s="18">
        <v>0.3</v>
      </c>
      <c r="Q818" s="18">
        <v>0</v>
      </c>
      <c r="R818" s="6">
        <v>0</v>
      </c>
      <c r="S818" s="13">
        <v>0</v>
      </c>
      <c r="T818" s="11">
        <v>1</v>
      </c>
      <c r="U818" s="18">
        <v>2</v>
      </c>
      <c r="V818" s="18">
        <v>0</v>
      </c>
      <c r="W818" s="18">
        <v>0</v>
      </c>
      <c r="X818" s="18">
        <v>0</v>
      </c>
      <c r="Y818" s="18">
        <v>0</v>
      </c>
      <c r="Z818" s="18">
        <v>0</v>
      </c>
      <c r="AA818" s="18">
        <v>0</v>
      </c>
      <c r="AB818" s="11">
        <v>0</v>
      </c>
      <c r="AC818" s="18">
        <v>0</v>
      </c>
      <c r="AD818" s="11">
        <v>99999</v>
      </c>
      <c r="AE818" s="18">
        <v>0</v>
      </c>
      <c r="AF818" s="18">
        <v>0</v>
      </c>
      <c r="AG818" s="6">
        <v>2</v>
      </c>
      <c r="AH818" s="6">
        <v>0</v>
      </c>
      <c r="AI818" s="6">
        <v>0</v>
      </c>
      <c r="AJ818" s="18">
        <v>0</v>
      </c>
      <c r="AK818" s="18">
        <v>0</v>
      </c>
      <c r="AL818" s="18">
        <v>0</v>
      </c>
      <c r="AM818" s="18">
        <v>0</v>
      </c>
      <c r="AN818" s="18">
        <v>1000</v>
      </c>
      <c r="AO818" s="18">
        <v>0</v>
      </c>
      <c r="AP818" s="18">
        <v>0</v>
      </c>
      <c r="AQ818" s="6" t="s">
        <v>980</v>
      </c>
      <c r="AR818" s="18" t="s">
        <v>138</v>
      </c>
      <c r="AS818" s="19" t="s">
        <v>139</v>
      </c>
      <c r="AT818" s="18" t="s">
        <v>230</v>
      </c>
      <c r="AU818" s="18">
        <v>0</v>
      </c>
      <c r="AV818" s="18">
        <v>0</v>
      </c>
      <c r="AW818" s="19" t="s">
        <v>140</v>
      </c>
      <c r="AX818" s="19" t="s">
        <v>138</v>
      </c>
      <c r="AY818" s="13">
        <v>0</v>
      </c>
      <c r="AZ818" s="13">
        <v>0</v>
      </c>
      <c r="BA818" s="58" t="s">
        <v>981</v>
      </c>
      <c r="BB818" s="18">
        <v>0</v>
      </c>
      <c r="BC818" s="11">
        <v>0</v>
      </c>
      <c r="BD818" s="18">
        <v>0</v>
      </c>
      <c r="BE818" s="18">
        <v>0</v>
      </c>
      <c r="BF818" s="18">
        <v>0</v>
      </c>
      <c r="BG818" s="18">
        <v>0</v>
      </c>
      <c r="BH818" s="9">
        <v>0</v>
      </c>
    </row>
    <row r="819" spans="3:60" ht="20.100000000000001" customHeight="1">
      <c r="C819" s="18">
        <v>70304005</v>
      </c>
      <c r="D819" s="19" t="s">
        <v>640</v>
      </c>
      <c r="E819" s="18">
        <v>1</v>
      </c>
      <c r="F819" s="18">
        <v>60010500</v>
      </c>
      <c r="G819" s="18">
        <v>0</v>
      </c>
      <c r="H819" s="13">
        <v>0</v>
      </c>
      <c r="I819" s="18">
        <v>1</v>
      </c>
      <c r="J819" s="18">
        <v>0</v>
      </c>
      <c r="K819" s="18">
        <v>0</v>
      </c>
      <c r="L819" s="18">
        <v>0</v>
      </c>
      <c r="M819" s="18">
        <v>0</v>
      </c>
      <c r="N819" s="18">
        <v>1</v>
      </c>
      <c r="O819" s="18">
        <v>2</v>
      </c>
      <c r="P819" s="18">
        <v>1</v>
      </c>
      <c r="Q819" s="18">
        <v>0</v>
      </c>
      <c r="R819" s="6">
        <v>0</v>
      </c>
      <c r="S819" s="13">
        <v>0</v>
      </c>
      <c r="T819" s="11">
        <v>1</v>
      </c>
      <c r="U819" s="18">
        <v>2</v>
      </c>
      <c r="V819" s="18">
        <v>0</v>
      </c>
      <c r="W819" s="18">
        <v>0</v>
      </c>
      <c r="X819" s="18">
        <v>0</v>
      </c>
      <c r="Y819" s="18">
        <v>0</v>
      </c>
      <c r="Z819" s="18">
        <v>0</v>
      </c>
      <c r="AA819" s="18">
        <v>0</v>
      </c>
      <c r="AB819" s="11">
        <v>0</v>
      </c>
      <c r="AC819" s="18">
        <v>0</v>
      </c>
      <c r="AD819" s="11">
        <v>20</v>
      </c>
      <c r="AE819" s="18">
        <v>0</v>
      </c>
      <c r="AF819" s="18">
        <v>0</v>
      </c>
      <c r="AG819" s="6">
        <v>2</v>
      </c>
      <c r="AH819" s="6">
        <v>0</v>
      </c>
      <c r="AI819" s="6">
        <v>0</v>
      </c>
      <c r="AJ819" s="18">
        <v>0</v>
      </c>
      <c r="AK819" s="18">
        <v>0</v>
      </c>
      <c r="AL819" s="18">
        <v>0</v>
      </c>
      <c r="AM819" s="18">
        <v>0</v>
      </c>
      <c r="AN819" s="18">
        <v>1000</v>
      </c>
      <c r="AO819" s="18">
        <v>0</v>
      </c>
      <c r="AP819" s="18">
        <v>0</v>
      </c>
      <c r="AQ819" s="6">
        <v>90304001</v>
      </c>
      <c r="AR819" s="18" t="s">
        <v>138</v>
      </c>
      <c r="AS819" s="19" t="s">
        <v>139</v>
      </c>
      <c r="AT819" s="18" t="s">
        <v>230</v>
      </c>
      <c r="AU819" s="18">
        <v>0</v>
      </c>
      <c r="AV819" s="18">
        <v>0</v>
      </c>
      <c r="AW819" s="19" t="s">
        <v>140</v>
      </c>
      <c r="AX819" s="19" t="s">
        <v>138</v>
      </c>
      <c r="AY819" s="13">
        <v>0</v>
      </c>
      <c r="AZ819" s="13">
        <v>0</v>
      </c>
      <c r="BA819" s="58" t="s">
        <v>1051</v>
      </c>
      <c r="BB819" s="18">
        <v>0</v>
      </c>
      <c r="BC819" s="11">
        <v>0</v>
      </c>
      <c r="BD819" s="18">
        <v>0</v>
      </c>
      <c r="BE819" s="18">
        <v>0</v>
      </c>
      <c r="BF819" s="18">
        <v>0</v>
      </c>
      <c r="BG819" s="18">
        <v>0</v>
      </c>
      <c r="BH819" s="9">
        <v>0</v>
      </c>
    </row>
    <row r="820" spans="3:60" ht="20.100000000000001" customHeight="1">
      <c r="C820" s="18">
        <v>70304006</v>
      </c>
      <c r="D820" s="12" t="s">
        <v>1052</v>
      </c>
      <c r="E820" s="11">
        <v>2</v>
      </c>
      <c r="F820" s="11">
        <v>61012301</v>
      </c>
      <c r="G820" s="11">
        <v>0</v>
      </c>
      <c r="H820" s="13">
        <v>0</v>
      </c>
      <c r="I820" s="18">
        <v>1</v>
      </c>
      <c r="J820" s="18">
        <v>0</v>
      </c>
      <c r="K820" s="18">
        <v>0</v>
      </c>
      <c r="L820" s="11">
        <v>0</v>
      </c>
      <c r="M820" s="11">
        <v>0</v>
      </c>
      <c r="N820" s="11">
        <v>1</v>
      </c>
      <c r="O820" s="11">
        <v>1</v>
      </c>
      <c r="P820" s="11">
        <v>0.5</v>
      </c>
      <c r="Q820" s="11">
        <v>0</v>
      </c>
      <c r="R820" s="6">
        <v>0</v>
      </c>
      <c r="S820" s="11">
        <v>0</v>
      </c>
      <c r="T820" s="11">
        <v>1</v>
      </c>
      <c r="U820" s="11">
        <v>2</v>
      </c>
      <c r="V820" s="11">
        <v>0</v>
      </c>
      <c r="W820" s="11">
        <v>1.4</v>
      </c>
      <c r="X820" s="11">
        <v>150</v>
      </c>
      <c r="Y820" s="11">
        <v>1</v>
      </c>
      <c r="Z820" s="11">
        <v>0</v>
      </c>
      <c r="AA820" s="11">
        <v>0</v>
      </c>
      <c r="AB820" s="11">
        <v>0</v>
      </c>
      <c r="AC820" s="11">
        <v>0</v>
      </c>
      <c r="AD820" s="11">
        <v>12</v>
      </c>
      <c r="AE820" s="11">
        <v>2</v>
      </c>
      <c r="AF820" s="11" t="s">
        <v>147</v>
      </c>
      <c r="AG820" s="6">
        <v>0</v>
      </c>
      <c r="AH820" s="6">
        <v>2</v>
      </c>
      <c r="AI820" s="6">
        <v>1.5</v>
      </c>
      <c r="AJ820" s="11">
        <v>0</v>
      </c>
      <c r="AK820" s="11">
        <v>0</v>
      </c>
      <c r="AL820" s="11">
        <v>0</v>
      </c>
      <c r="AM820" s="11">
        <v>1.5</v>
      </c>
      <c r="AN820" s="11">
        <v>1200</v>
      </c>
      <c r="AO820" s="11">
        <v>1</v>
      </c>
      <c r="AP820" s="11">
        <v>15</v>
      </c>
      <c r="AQ820" s="6">
        <v>0</v>
      </c>
      <c r="AR820" s="11" t="s">
        <v>138</v>
      </c>
      <c r="AS820" s="12" t="s">
        <v>180</v>
      </c>
      <c r="AT820" s="11" t="s">
        <v>149</v>
      </c>
      <c r="AU820" s="18">
        <v>10000011</v>
      </c>
      <c r="AV820" s="18">
        <v>70404001</v>
      </c>
      <c r="AW820" s="12" t="s">
        <v>150</v>
      </c>
      <c r="AX820" s="11">
        <v>0</v>
      </c>
      <c r="AY820" s="13">
        <v>0</v>
      </c>
      <c r="AZ820" s="13">
        <v>0</v>
      </c>
      <c r="BA820" s="37" t="s">
        <v>1053</v>
      </c>
      <c r="BB820" s="11">
        <v>0</v>
      </c>
      <c r="BC820" s="11">
        <v>0</v>
      </c>
      <c r="BD820" s="11">
        <v>0</v>
      </c>
      <c r="BE820" s="11">
        <v>0</v>
      </c>
      <c r="BF820" s="11">
        <v>0</v>
      </c>
      <c r="BG820" s="11">
        <v>0</v>
      </c>
      <c r="BH820" s="9">
        <v>0</v>
      </c>
    </row>
    <row r="821" spans="3:60" ht="19.5" customHeight="1">
      <c r="C821" s="18">
        <v>70304007</v>
      </c>
      <c r="D821" s="12" t="s">
        <v>1018</v>
      </c>
      <c r="E821" s="18">
        <v>1</v>
      </c>
      <c r="F821" s="11">
        <v>60010100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15</v>
      </c>
      <c r="AE821" s="11">
        <v>1</v>
      </c>
      <c r="AF821" s="11" t="s">
        <v>374</v>
      </c>
      <c r="AG821" s="6">
        <v>0</v>
      </c>
      <c r="AH821" s="6">
        <v>1</v>
      </c>
      <c r="AI821" s="6">
        <v>3</v>
      </c>
      <c r="AJ821" s="11">
        <v>0</v>
      </c>
      <c r="AK821" s="11">
        <v>0</v>
      </c>
      <c r="AL821" s="11">
        <v>0</v>
      </c>
      <c r="AM821" s="11">
        <v>3</v>
      </c>
      <c r="AN821" s="11">
        <v>5000</v>
      </c>
      <c r="AO821" s="11">
        <v>2.5</v>
      </c>
      <c r="AP821" s="11">
        <v>0</v>
      </c>
      <c r="AQ821" s="6">
        <v>0</v>
      </c>
      <c r="AR821" s="11" t="s">
        <v>993</v>
      </c>
      <c r="AS821" s="19" t="s">
        <v>180</v>
      </c>
      <c r="AT821" s="11" t="s">
        <v>375</v>
      </c>
      <c r="AU821" s="18">
        <v>10000007</v>
      </c>
      <c r="AV821" s="18">
        <v>70205002</v>
      </c>
      <c r="AW821" s="12" t="s">
        <v>140</v>
      </c>
      <c r="AX821" s="11">
        <v>0</v>
      </c>
      <c r="AY821" s="13">
        <v>0</v>
      </c>
      <c r="AZ821" s="13">
        <v>0</v>
      </c>
      <c r="BA821" s="37" t="s">
        <v>1019</v>
      </c>
      <c r="BB821" s="11">
        <v>0</v>
      </c>
      <c r="BC821" s="11">
        <v>0</v>
      </c>
      <c r="BD821" s="11">
        <v>0</v>
      </c>
      <c r="BE821" s="11">
        <v>0</v>
      </c>
      <c r="BF821" s="11">
        <v>0</v>
      </c>
      <c r="BG821" s="11">
        <v>0</v>
      </c>
      <c r="BH821" s="9">
        <v>0</v>
      </c>
    </row>
    <row r="822" spans="3:60" ht="20.100000000000001" customHeight="1">
      <c r="C822" s="18">
        <v>70304008</v>
      </c>
      <c r="D822" s="9" t="s">
        <v>1054</v>
      </c>
      <c r="E822" s="9">
        <v>1</v>
      </c>
      <c r="F822" s="9">
        <v>60010002</v>
      </c>
      <c r="G822" s="9">
        <v>0</v>
      </c>
      <c r="H822" s="10">
        <v>0</v>
      </c>
      <c r="I822" s="9">
        <v>0</v>
      </c>
      <c r="J822" s="9">
        <v>0</v>
      </c>
      <c r="K822" s="10">
        <v>0</v>
      </c>
      <c r="L822" s="10">
        <v>0</v>
      </c>
      <c r="M822" s="9">
        <v>0</v>
      </c>
      <c r="N822" s="9">
        <v>2</v>
      </c>
      <c r="O822" s="9">
        <v>2</v>
      </c>
      <c r="P822" s="9">
        <v>0.95</v>
      </c>
      <c r="Q822" s="9">
        <v>0</v>
      </c>
      <c r="R822" s="6">
        <v>0</v>
      </c>
      <c r="S822" s="9">
        <v>0</v>
      </c>
      <c r="T822" s="11">
        <v>1</v>
      </c>
      <c r="U822" s="9">
        <v>2</v>
      </c>
      <c r="V822" s="10">
        <v>0</v>
      </c>
      <c r="W822" s="9">
        <v>3</v>
      </c>
      <c r="X822" s="9">
        <v>0</v>
      </c>
      <c r="Y822" s="9">
        <v>0</v>
      </c>
      <c r="Z822" s="9">
        <v>0</v>
      </c>
      <c r="AA822" s="10">
        <v>0</v>
      </c>
      <c r="AB822" s="9">
        <v>0</v>
      </c>
      <c r="AC822" s="9">
        <v>0</v>
      </c>
      <c r="AD822" s="9">
        <v>15</v>
      </c>
      <c r="AE822" s="9">
        <v>2</v>
      </c>
      <c r="AF822" s="9" t="s">
        <v>413</v>
      </c>
      <c r="AG822" s="25">
        <v>0</v>
      </c>
      <c r="AH822" s="25">
        <v>2</v>
      </c>
      <c r="AI822" s="9">
        <v>4</v>
      </c>
      <c r="AJ822" s="26">
        <v>0</v>
      </c>
      <c r="AK822" s="9">
        <v>0</v>
      </c>
      <c r="AL822" s="9">
        <v>0</v>
      </c>
      <c r="AM822" s="9">
        <v>2</v>
      </c>
      <c r="AN822" s="11">
        <v>4000</v>
      </c>
      <c r="AO822" s="9">
        <v>2</v>
      </c>
      <c r="AP822" s="9">
        <v>0</v>
      </c>
      <c r="AQ822" s="6">
        <v>0</v>
      </c>
      <c r="AR822" s="11" t="s">
        <v>993</v>
      </c>
      <c r="AS822" s="19" t="s">
        <v>197</v>
      </c>
      <c r="AT822" s="10">
        <v>0</v>
      </c>
      <c r="AU822" s="10">
        <v>0</v>
      </c>
      <c r="AV822" s="10">
        <v>70205004</v>
      </c>
      <c r="AW822" s="19" t="s">
        <v>140</v>
      </c>
      <c r="AX822" s="11">
        <v>0</v>
      </c>
      <c r="AY822" s="13">
        <v>0</v>
      </c>
      <c r="AZ822" s="13">
        <v>0</v>
      </c>
      <c r="BA822" s="37" t="s">
        <v>1055</v>
      </c>
      <c r="BB822" s="9">
        <v>2</v>
      </c>
      <c r="BC822" s="9">
        <v>0</v>
      </c>
      <c r="BD822" s="18">
        <v>0</v>
      </c>
      <c r="BE822" s="9">
        <v>1</v>
      </c>
      <c r="BF822" s="9">
        <v>2</v>
      </c>
      <c r="BG822" s="26">
        <v>0</v>
      </c>
      <c r="BH822" s="9">
        <v>0</v>
      </c>
    </row>
    <row r="823" spans="3:60" ht="20.100000000000001" customHeight="1">
      <c r="C823" s="18">
        <v>70305001</v>
      </c>
      <c r="D823" s="12" t="s">
        <v>998</v>
      </c>
      <c r="E823" s="18">
        <v>1</v>
      </c>
      <c r="F823" s="11">
        <v>60010100</v>
      </c>
      <c r="G823" s="18">
        <v>0</v>
      </c>
      <c r="H823" s="13">
        <v>0</v>
      </c>
      <c r="I823" s="18">
        <v>1</v>
      </c>
      <c r="J823" s="18">
        <v>0</v>
      </c>
      <c r="K823" s="18">
        <v>0</v>
      </c>
      <c r="L823" s="11">
        <v>0</v>
      </c>
      <c r="M823" s="11">
        <v>0</v>
      </c>
      <c r="N823" s="11">
        <v>1</v>
      </c>
      <c r="O823" s="11">
        <v>1</v>
      </c>
      <c r="P823" s="11">
        <v>0.3</v>
      </c>
      <c r="Q823" s="11">
        <v>0</v>
      </c>
      <c r="R823" s="6">
        <v>0</v>
      </c>
      <c r="S823" s="11">
        <v>0</v>
      </c>
      <c r="T823" s="11">
        <v>1</v>
      </c>
      <c r="U823" s="11">
        <v>2</v>
      </c>
      <c r="V823" s="11">
        <v>0</v>
      </c>
      <c r="W823" s="11">
        <v>2.5</v>
      </c>
      <c r="X823" s="11">
        <v>0</v>
      </c>
      <c r="Y823" s="11">
        <v>1</v>
      </c>
      <c r="Z823" s="11">
        <v>0</v>
      </c>
      <c r="AA823" s="11">
        <v>0</v>
      </c>
      <c r="AB823" s="11">
        <v>0</v>
      </c>
      <c r="AC823" s="11">
        <v>0</v>
      </c>
      <c r="AD823" s="11">
        <v>12</v>
      </c>
      <c r="AE823" s="11">
        <v>1</v>
      </c>
      <c r="AF823" s="11">
        <v>3</v>
      </c>
      <c r="AG823" s="6">
        <v>4</v>
      </c>
      <c r="AH823" s="6">
        <v>1</v>
      </c>
      <c r="AI823" s="6">
        <v>1.5</v>
      </c>
      <c r="AJ823" s="11">
        <v>0</v>
      </c>
      <c r="AK823" s="11">
        <v>0</v>
      </c>
      <c r="AL823" s="11">
        <v>0</v>
      </c>
      <c r="AM823" s="11">
        <v>3</v>
      </c>
      <c r="AN823" s="11">
        <v>5000</v>
      </c>
      <c r="AO823" s="11">
        <v>3</v>
      </c>
      <c r="AP823" s="11">
        <v>0</v>
      </c>
      <c r="AQ823" s="6">
        <v>0</v>
      </c>
      <c r="AR823" s="11">
        <v>80001030</v>
      </c>
      <c r="AS823" s="19" t="s">
        <v>180</v>
      </c>
      <c r="AT823" s="11" t="s">
        <v>375</v>
      </c>
      <c r="AU823" s="18">
        <v>10000007</v>
      </c>
      <c r="AV823" s="18">
        <v>70204002</v>
      </c>
      <c r="AW823" s="12" t="s">
        <v>140</v>
      </c>
      <c r="AX823" s="11" t="s">
        <v>1056</v>
      </c>
      <c r="AY823" s="13">
        <v>0</v>
      </c>
      <c r="AZ823" s="13">
        <v>0</v>
      </c>
      <c r="BA823" s="37" t="s">
        <v>1004</v>
      </c>
      <c r="BB823" s="11">
        <v>0</v>
      </c>
      <c r="BC823" s="11">
        <v>0</v>
      </c>
      <c r="BD823" s="11">
        <v>0</v>
      </c>
      <c r="BE823" s="11">
        <v>0</v>
      </c>
      <c r="BF823" s="11">
        <v>0</v>
      </c>
      <c r="BG823" s="11">
        <v>0</v>
      </c>
      <c r="BH823" s="9">
        <v>0</v>
      </c>
    </row>
    <row r="824" spans="3:60" ht="20.100000000000001" customHeight="1">
      <c r="C824" s="18">
        <v>70305002</v>
      </c>
      <c r="D824" s="12" t="s">
        <v>567</v>
      </c>
      <c r="E824" s="18">
        <v>1</v>
      </c>
      <c r="F824" s="11">
        <v>60010100</v>
      </c>
      <c r="G824" s="18">
        <v>0</v>
      </c>
      <c r="H824" s="13">
        <v>0</v>
      </c>
      <c r="I824" s="18">
        <v>1</v>
      </c>
      <c r="J824" s="18">
        <v>0</v>
      </c>
      <c r="K824" s="18">
        <v>0</v>
      </c>
      <c r="L824" s="11">
        <v>0</v>
      </c>
      <c r="M824" s="11">
        <v>0</v>
      </c>
      <c r="N824" s="11">
        <v>1</v>
      </c>
      <c r="O824" s="11">
        <v>1</v>
      </c>
      <c r="P824" s="11">
        <v>1</v>
      </c>
      <c r="Q824" s="11">
        <v>0</v>
      </c>
      <c r="R824" s="6">
        <v>0</v>
      </c>
      <c r="S824" s="11">
        <v>0</v>
      </c>
      <c r="T824" s="11">
        <v>1</v>
      </c>
      <c r="U824" s="11">
        <v>2</v>
      </c>
      <c r="V824" s="11">
        <v>0</v>
      </c>
      <c r="W824" s="11">
        <v>2</v>
      </c>
      <c r="X824" s="11">
        <v>0</v>
      </c>
      <c r="Y824" s="11">
        <v>1</v>
      </c>
      <c r="Z824" s="11">
        <v>0</v>
      </c>
      <c r="AA824" s="11">
        <v>0</v>
      </c>
      <c r="AB824" s="11">
        <v>0</v>
      </c>
      <c r="AC824" s="11">
        <v>0</v>
      </c>
      <c r="AD824" s="11">
        <v>12</v>
      </c>
      <c r="AE824" s="11">
        <v>2</v>
      </c>
      <c r="AF824" s="11" t="s">
        <v>147</v>
      </c>
      <c r="AG824" s="6">
        <v>0</v>
      </c>
      <c r="AH824" s="6">
        <v>2</v>
      </c>
      <c r="AI824" s="6">
        <v>1.5</v>
      </c>
      <c r="AJ824" s="11">
        <v>0</v>
      </c>
      <c r="AK824" s="11">
        <v>0</v>
      </c>
      <c r="AL824" s="11">
        <v>0</v>
      </c>
      <c r="AM824" s="11">
        <v>1.5</v>
      </c>
      <c r="AN824" s="11">
        <v>10000</v>
      </c>
      <c r="AO824" s="11">
        <v>1</v>
      </c>
      <c r="AP824" s="11">
        <v>5</v>
      </c>
      <c r="AQ824" s="6">
        <v>0</v>
      </c>
      <c r="AR824" s="11" t="s">
        <v>138</v>
      </c>
      <c r="AS824" s="19" t="s">
        <v>336</v>
      </c>
      <c r="AT824" s="11" t="s">
        <v>375</v>
      </c>
      <c r="AU824" s="18">
        <v>10000007</v>
      </c>
      <c r="AV824" s="18">
        <v>70302003</v>
      </c>
      <c r="AW824" s="19" t="s">
        <v>511</v>
      </c>
      <c r="AX824" s="11">
        <v>0</v>
      </c>
      <c r="AY824" s="13">
        <v>0</v>
      </c>
      <c r="AZ824" s="13">
        <v>0</v>
      </c>
      <c r="BA824" s="37" t="s">
        <v>1057</v>
      </c>
      <c r="BB824" s="11">
        <v>0</v>
      </c>
      <c r="BC824" s="11">
        <v>0</v>
      </c>
      <c r="BD824" s="11">
        <v>0</v>
      </c>
      <c r="BE824" s="11">
        <v>0</v>
      </c>
      <c r="BF824" s="11">
        <v>0</v>
      </c>
      <c r="BG824" s="11">
        <v>0</v>
      </c>
      <c r="BH824" s="9">
        <v>0</v>
      </c>
    </row>
    <row r="825" spans="3:60" ht="20.100000000000001" customHeight="1">
      <c r="C825" s="18">
        <v>70305003</v>
      </c>
      <c r="D825" s="19" t="s">
        <v>714</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12</v>
      </c>
      <c r="AE825" s="18">
        <v>0</v>
      </c>
      <c r="AF825" s="18">
        <v>0</v>
      </c>
      <c r="AG825" s="6">
        <v>7</v>
      </c>
      <c r="AH825" s="6">
        <v>0</v>
      </c>
      <c r="AI825" s="6">
        <v>0</v>
      </c>
      <c r="AJ825" s="18">
        <v>0</v>
      </c>
      <c r="AK825" s="18">
        <v>0</v>
      </c>
      <c r="AL825" s="18">
        <v>0</v>
      </c>
      <c r="AM825" s="18">
        <v>0</v>
      </c>
      <c r="AN825" s="18">
        <v>1000</v>
      </c>
      <c r="AO825" s="18">
        <v>0</v>
      </c>
      <c r="AP825" s="18">
        <v>0</v>
      </c>
      <c r="AQ825" s="6">
        <v>0</v>
      </c>
      <c r="AR825" s="18">
        <v>90204004</v>
      </c>
      <c r="AS825" s="19" t="s">
        <v>139</v>
      </c>
      <c r="AT825" s="18" t="s">
        <v>230</v>
      </c>
      <c r="AU825" s="18">
        <v>0</v>
      </c>
      <c r="AV825" s="18">
        <v>0</v>
      </c>
      <c r="AW825" s="19" t="s">
        <v>140</v>
      </c>
      <c r="AX825" s="19" t="s">
        <v>138</v>
      </c>
      <c r="AY825" s="13">
        <v>0</v>
      </c>
      <c r="AZ825" s="13">
        <v>0</v>
      </c>
      <c r="BA825" s="58" t="s">
        <v>1008</v>
      </c>
      <c r="BB825" s="18">
        <v>0</v>
      </c>
      <c r="BC825" s="11">
        <v>0</v>
      </c>
      <c r="BD825" s="18">
        <v>0</v>
      </c>
      <c r="BE825" s="18">
        <v>0</v>
      </c>
      <c r="BF825" s="18">
        <v>0</v>
      </c>
      <c r="BG825" s="18">
        <v>0</v>
      </c>
      <c r="BH825" s="9">
        <v>0</v>
      </c>
    </row>
    <row r="826" spans="3:60" ht="19.5" customHeight="1">
      <c r="C826" s="18">
        <v>70305004</v>
      </c>
      <c r="D826" s="19" t="s">
        <v>640</v>
      </c>
      <c r="E826" s="18">
        <v>1</v>
      </c>
      <c r="F826" s="18">
        <v>60010500</v>
      </c>
      <c r="G826" s="18">
        <v>0</v>
      </c>
      <c r="H826" s="13">
        <v>0</v>
      </c>
      <c r="I826" s="18">
        <v>1</v>
      </c>
      <c r="J826" s="18">
        <v>0</v>
      </c>
      <c r="K826" s="18">
        <v>0</v>
      </c>
      <c r="L826" s="18">
        <v>0</v>
      </c>
      <c r="M826" s="18">
        <v>0</v>
      </c>
      <c r="N826" s="18">
        <v>1</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15</v>
      </c>
      <c r="AE826" s="18">
        <v>0</v>
      </c>
      <c r="AF826" s="18">
        <v>0</v>
      </c>
      <c r="AG826" s="6">
        <v>2</v>
      </c>
      <c r="AH826" s="6">
        <v>0</v>
      </c>
      <c r="AI826" s="6">
        <v>0</v>
      </c>
      <c r="AJ826" s="18">
        <v>0</v>
      </c>
      <c r="AK826" s="18">
        <v>0</v>
      </c>
      <c r="AL826" s="18">
        <v>0</v>
      </c>
      <c r="AM826" s="18">
        <v>0</v>
      </c>
      <c r="AN826" s="18">
        <v>1000</v>
      </c>
      <c r="AO826" s="18">
        <v>0</v>
      </c>
      <c r="AP826" s="18">
        <v>0</v>
      </c>
      <c r="AQ826" s="6" t="s">
        <v>980</v>
      </c>
      <c r="AR826" s="18" t="s">
        <v>138</v>
      </c>
      <c r="AS826" s="19" t="s">
        <v>139</v>
      </c>
      <c r="AT826" s="18" t="s">
        <v>230</v>
      </c>
      <c r="AU826" s="18">
        <v>0</v>
      </c>
      <c r="AV826" s="18">
        <v>0</v>
      </c>
      <c r="AW826" s="19" t="s">
        <v>140</v>
      </c>
      <c r="AX826" s="19" t="s">
        <v>138</v>
      </c>
      <c r="AY826" s="13">
        <v>0</v>
      </c>
      <c r="AZ826" s="13">
        <v>0</v>
      </c>
      <c r="BA826" s="58" t="s">
        <v>1058</v>
      </c>
      <c r="BB826" s="18">
        <v>0</v>
      </c>
      <c r="BC826" s="11">
        <v>0</v>
      </c>
      <c r="BD826" s="18">
        <v>0</v>
      </c>
      <c r="BE826" s="18">
        <v>0</v>
      </c>
      <c r="BF826" s="18">
        <v>0</v>
      </c>
      <c r="BG826" s="18">
        <v>0</v>
      </c>
      <c r="BH826" s="9">
        <v>0</v>
      </c>
    </row>
    <row r="827" spans="3:60" ht="19.5" customHeight="1">
      <c r="C827" s="18">
        <v>70305005</v>
      </c>
      <c r="D827" s="12" t="s">
        <v>1059</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3</v>
      </c>
      <c r="AN827" s="11">
        <v>5000</v>
      </c>
      <c r="AO827" s="11">
        <v>2.5</v>
      </c>
      <c r="AP827" s="11">
        <v>0</v>
      </c>
      <c r="AQ827" s="6">
        <v>0</v>
      </c>
      <c r="AR827" s="11" t="s">
        <v>993</v>
      </c>
      <c r="AS827" s="19" t="s">
        <v>197</v>
      </c>
      <c r="AT827" s="11" t="s">
        <v>375</v>
      </c>
      <c r="AU827" s="18">
        <v>10000007</v>
      </c>
      <c r="AV827" s="18">
        <v>70305005</v>
      </c>
      <c r="AW827" s="12" t="s">
        <v>140</v>
      </c>
      <c r="AX827" s="11">
        <v>0</v>
      </c>
      <c r="AY827" s="13">
        <v>0</v>
      </c>
      <c r="AZ827" s="13">
        <v>0</v>
      </c>
      <c r="BA827" s="37" t="s">
        <v>1060</v>
      </c>
      <c r="BB827" s="11">
        <v>0</v>
      </c>
      <c r="BC827" s="11">
        <v>0</v>
      </c>
      <c r="BD827" s="11">
        <v>0</v>
      </c>
      <c r="BE827" s="11">
        <v>0</v>
      </c>
      <c r="BF827" s="11">
        <v>0</v>
      </c>
      <c r="BG827" s="11">
        <v>0</v>
      </c>
      <c r="BH827" s="9">
        <v>0</v>
      </c>
    </row>
    <row r="828" spans="3:60" ht="19.5" customHeight="1">
      <c r="C828" s="18">
        <v>70305006</v>
      </c>
      <c r="D828" s="12" t="s">
        <v>1061</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1062</v>
      </c>
      <c r="AY828" s="13">
        <v>0</v>
      </c>
      <c r="AZ828" s="13">
        <v>0</v>
      </c>
      <c r="BA828" s="37" t="s">
        <v>1063</v>
      </c>
      <c r="BB828" s="11">
        <v>0</v>
      </c>
      <c r="BC828" s="11">
        <v>0</v>
      </c>
      <c r="BD828" s="11">
        <v>0</v>
      </c>
      <c r="BE828" s="11">
        <v>0</v>
      </c>
      <c r="BF828" s="11">
        <v>0</v>
      </c>
      <c r="BG828" s="11">
        <v>0</v>
      </c>
      <c r="BH828" s="9">
        <v>0</v>
      </c>
    </row>
    <row r="829" spans="3:60" ht="19.5" customHeight="1">
      <c r="C829" s="18">
        <v>70305007</v>
      </c>
      <c r="D829" s="12" t="s">
        <v>1064</v>
      </c>
      <c r="E829" s="18">
        <v>1</v>
      </c>
      <c r="F829" s="11">
        <v>60010100</v>
      </c>
      <c r="G829" s="18">
        <v>0</v>
      </c>
      <c r="H829" s="13">
        <v>0</v>
      </c>
      <c r="I829" s="18">
        <v>1</v>
      </c>
      <c r="J829" s="18">
        <v>0</v>
      </c>
      <c r="K829" s="18">
        <v>0</v>
      </c>
      <c r="L829" s="11">
        <v>0</v>
      </c>
      <c r="M829" s="11">
        <v>0</v>
      </c>
      <c r="N829" s="11">
        <v>1</v>
      </c>
      <c r="O829" s="11">
        <v>1</v>
      </c>
      <c r="P829" s="11">
        <v>1</v>
      </c>
      <c r="Q829" s="11">
        <v>0</v>
      </c>
      <c r="R829" s="6">
        <v>0</v>
      </c>
      <c r="S829" s="11">
        <v>0</v>
      </c>
      <c r="T829" s="11">
        <v>1</v>
      </c>
      <c r="U829" s="11">
        <v>2</v>
      </c>
      <c r="V829" s="11">
        <v>0</v>
      </c>
      <c r="W829" s="11">
        <v>3</v>
      </c>
      <c r="X829" s="11">
        <v>0</v>
      </c>
      <c r="Y829" s="11">
        <v>1</v>
      </c>
      <c r="Z829" s="11">
        <v>0</v>
      </c>
      <c r="AA829" s="11">
        <v>0</v>
      </c>
      <c r="AB829" s="11">
        <v>0</v>
      </c>
      <c r="AC829" s="11">
        <v>0</v>
      </c>
      <c r="AD829" s="11">
        <v>7</v>
      </c>
      <c r="AE829" s="11">
        <v>1</v>
      </c>
      <c r="AF829" s="11" t="s">
        <v>374</v>
      </c>
      <c r="AG829" s="6">
        <v>0</v>
      </c>
      <c r="AH829" s="6">
        <v>1</v>
      </c>
      <c r="AI829" s="6">
        <v>3</v>
      </c>
      <c r="AJ829" s="11">
        <v>0</v>
      </c>
      <c r="AK829" s="11">
        <v>0</v>
      </c>
      <c r="AL829" s="11">
        <v>0</v>
      </c>
      <c r="AM829" s="11">
        <v>3</v>
      </c>
      <c r="AN829" s="11">
        <v>5000</v>
      </c>
      <c r="AO829" s="11">
        <v>2.5</v>
      </c>
      <c r="AP829" s="11">
        <v>0</v>
      </c>
      <c r="AQ829" s="6">
        <v>0</v>
      </c>
      <c r="AR829" s="11" t="s">
        <v>138</v>
      </c>
      <c r="AS829" s="19" t="s">
        <v>139</v>
      </c>
      <c r="AT829" s="11" t="s">
        <v>375</v>
      </c>
      <c r="AU829" s="18">
        <v>10000007</v>
      </c>
      <c r="AV829" s="18">
        <v>70305007</v>
      </c>
      <c r="AW829" s="12" t="s">
        <v>140</v>
      </c>
      <c r="AX829" s="11">
        <v>0</v>
      </c>
      <c r="AY829" s="13">
        <v>0</v>
      </c>
      <c r="AZ829" s="13">
        <v>0</v>
      </c>
      <c r="BA829" s="37" t="s">
        <v>957</v>
      </c>
      <c r="BB829" s="11">
        <v>0</v>
      </c>
      <c r="BC829" s="11">
        <v>0</v>
      </c>
      <c r="BD829" s="11">
        <v>0</v>
      </c>
      <c r="BE829" s="11">
        <v>0</v>
      </c>
      <c r="BF829" s="11">
        <v>0</v>
      </c>
      <c r="BG829" s="11">
        <v>0</v>
      </c>
      <c r="BH829" s="9">
        <v>0</v>
      </c>
    </row>
    <row r="830" spans="3:60" ht="20.100000000000001" customHeight="1">
      <c r="C830" s="18">
        <v>70401001</v>
      </c>
      <c r="D830" s="12" t="s">
        <v>370</v>
      </c>
      <c r="E830" s="11">
        <v>1</v>
      </c>
      <c r="F830" s="11">
        <v>60010300</v>
      </c>
      <c r="G830" s="18">
        <v>0</v>
      </c>
      <c r="H830" s="13">
        <v>0</v>
      </c>
      <c r="I830" s="18">
        <v>1</v>
      </c>
      <c r="J830" s="18">
        <v>0</v>
      </c>
      <c r="K830" s="18">
        <v>0</v>
      </c>
      <c r="L830" s="11">
        <v>0</v>
      </c>
      <c r="M830" s="11">
        <v>0</v>
      </c>
      <c r="N830" s="11">
        <v>1</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20</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1065</v>
      </c>
      <c r="AY830" s="13">
        <v>0</v>
      </c>
      <c r="AZ830" s="13">
        <v>0</v>
      </c>
      <c r="BA830" s="37" t="s">
        <v>1066</v>
      </c>
      <c r="BB830" s="11">
        <v>0</v>
      </c>
      <c r="BC830" s="11">
        <v>0</v>
      </c>
      <c r="BD830" s="11">
        <v>0</v>
      </c>
      <c r="BE830" s="11">
        <v>0</v>
      </c>
      <c r="BF830" s="11">
        <v>0</v>
      </c>
      <c r="BG830" s="11">
        <v>0</v>
      </c>
      <c r="BH830" s="9">
        <v>0</v>
      </c>
    </row>
    <row r="831" spans="3:60" ht="20.100000000000001" customHeight="1">
      <c r="C831" s="18">
        <v>70401002</v>
      </c>
      <c r="D831" s="12" t="s">
        <v>1067</v>
      </c>
      <c r="E831" s="11">
        <v>1</v>
      </c>
      <c r="F831" s="11">
        <v>60010300</v>
      </c>
      <c r="G831" s="18">
        <v>0</v>
      </c>
      <c r="H831" s="13">
        <v>0</v>
      </c>
      <c r="I831" s="18">
        <v>1</v>
      </c>
      <c r="J831" s="18">
        <v>0</v>
      </c>
      <c r="K831" s="18">
        <v>0</v>
      </c>
      <c r="L831" s="11">
        <v>0</v>
      </c>
      <c r="M831" s="11">
        <v>0</v>
      </c>
      <c r="N831" s="11">
        <v>1</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30</v>
      </c>
      <c r="AE831" s="11">
        <v>0</v>
      </c>
      <c r="AF831" s="11">
        <v>0</v>
      </c>
      <c r="AG831" s="6">
        <v>2</v>
      </c>
      <c r="AH831" s="6">
        <v>2</v>
      </c>
      <c r="AI831" s="6">
        <v>1.5</v>
      </c>
      <c r="AJ831" s="11">
        <v>0</v>
      </c>
      <c r="AK831" s="11">
        <v>0</v>
      </c>
      <c r="AL831" s="11">
        <v>0</v>
      </c>
      <c r="AM831" s="11">
        <v>1</v>
      </c>
      <c r="AN831" s="11">
        <v>3000</v>
      </c>
      <c r="AO831" s="11">
        <v>0.5</v>
      </c>
      <c r="AP831" s="11">
        <v>0</v>
      </c>
      <c r="AQ831" s="6">
        <v>0</v>
      </c>
      <c r="AR831" s="11" t="s">
        <v>138</v>
      </c>
      <c r="AS831" s="19" t="s">
        <v>139</v>
      </c>
      <c r="AT831" s="11" t="s">
        <v>368</v>
      </c>
      <c r="AU831" s="18">
        <v>0</v>
      </c>
      <c r="AV831" s="18">
        <v>0</v>
      </c>
      <c r="AW831" s="12" t="s">
        <v>327</v>
      </c>
      <c r="AX831" s="11" t="s">
        <v>1068</v>
      </c>
      <c r="AY831" s="13">
        <v>0</v>
      </c>
      <c r="AZ831" s="13">
        <v>0</v>
      </c>
      <c r="BA831" s="37" t="s">
        <v>1069</v>
      </c>
      <c r="BB831" s="11">
        <v>0</v>
      </c>
      <c r="BC831" s="11">
        <v>0</v>
      </c>
      <c r="BD831" s="11">
        <v>0</v>
      </c>
      <c r="BE831" s="11">
        <v>0</v>
      </c>
      <c r="BF831" s="11">
        <v>0</v>
      </c>
      <c r="BG831" s="11">
        <v>0</v>
      </c>
      <c r="BH831" s="9">
        <v>0</v>
      </c>
    </row>
    <row r="832" spans="3:60" ht="20.100000000000001" customHeight="1">
      <c r="C832" s="18">
        <v>70401003</v>
      </c>
      <c r="D832" s="19" t="s">
        <v>626</v>
      </c>
      <c r="E832" s="18">
        <v>1</v>
      </c>
      <c r="F832" s="18">
        <v>60010500</v>
      </c>
      <c r="G832" s="18">
        <v>0</v>
      </c>
      <c r="H832" s="13">
        <v>0</v>
      </c>
      <c r="I832" s="18">
        <v>1</v>
      </c>
      <c r="J832" s="18">
        <v>0</v>
      </c>
      <c r="K832" s="18">
        <v>0</v>
      </c>
      <c r="L832" s="18">
        <v>0</v>
      </c>
      <c r="M832" s="18">
        <v>0</v>
      </c>
      <c r="N832" s="18">
        <v>1</v>
      </c>
      <c r="O832" s="18">
        <v>1</v>
      </c>
      <c r="P832" s="18">
        <v>0.05</v>
      </c>
      <c r="Q832" s="18">
        <v>0</v>
      </c>
      <c r="R832" s="6">
        <v>0</v>
      </c>
      <c r="S832" s="13">
        <v>0</v>
      </c>
      <c r="T832" s="11">
        <v>1</v>
      </c>
      <c r="U832" s="18">
        <v>1</v>
      </c>
      <c r="V832" s="18">
        <v>0</v>
      </c>
      <c r="W832" s="18">
        <v>2</v>
      </c>
      <c r="X832" s="18">
        <v>0</v>
      </c>
      <c r="Y832" s="18">
        <v>0</v>
      </c>
      <c r="Z832" s="18">
        <v>0</v>
      </c>
      <c r="AA832" s="18">
        <v>0</v>
      </c>
      <c r="AB832" s="11">
        <v>0</v>
      </c>
      <c r="AC832" s="18">
        <v>0</v>
      </c>
      <c r="AD832" s="18">
        <v>10</v>
      </c>
      <c r="AE832" s="18">
        <v>0</v>
      </c>
      <c r="AF832" s="18">
        <v>0</v>
      </c>
      <c r="AG832" s="6">
        <v>7</v>
      </c>
      <c r="AH832" s="6">
        <v>0</v>
      </c>
      <c r="AI832" s="6">
        <v>0</v>
      </c>
      <c r="AJ832" s="18">
        <v>0</v>
      </c>
      <c r="AK832" s="18">
        <v>0</v>
      </c>
      <c r="AL832" s="18">
        <v>0</v>
      </c>
      <c r="AM832" s="18">
        <v>0</v>
      </c>
      <c r="AN832" s="18">
        <v>1000</v>
      </c>
      <c r="AO832" s="18">
        <v>0.5</v>
      </c>
      <c r="AP832" s="18">
        <v>0</v>
      </c>
      <c r="AQ832" s="6">
        <v>0</v>
      </c>
      <c r="AR832" s="18" t="s">
        <v>993</v>
      </c>
      <c r="AS832" s="19" t="s">
        <v>484</v>
      </c>
      <c r="AT832" s="18">
        <v>0</v>
      </c>
      <c r="AU832" s="18">
        <v>10007001</v>
      </c>
      <c r="AV832" s="18">
        <v>0</v>
      </c>
      <c r="AW832" s="19" t="s">
        <v>140</v>
      </c>
      <c r="AX832" s="19" t="s">
        <v>138</v>
      </c>
      <c r="AY832" s="13">
        <v>0</v>
      </c>
      <c r="AZ832" s="13">
        <v>0</v>
      </c>
      <c r="BA832" s="58" t="s">
        <v>994</v>
      </c>
      <c r="BB832" s="18">
        <v>0</v>
      </c>
      <c r="BC832" s="11">
        <v>0</v>
      </c>
      <c r="BD832" s="18">
        <v>0</v>
      </c>
      <c r="BE832" s="18">
        <v>0</v>
      </c>
      <c r="BF832" s="18">
        <v>0</v>
      </c>
      <c r="BG832" s="18">
        <v>0</v>
      </c>
      <c r="BH832" s="9">
        <v>0</v>
      </c>
    </row>
    <row r="833" spans="3:60" ht="20.100000000000001" customHeight="1">
      <c r="C833" s="18">
        <v>70401004</v>
      </c>
      <c r="D833" s="19" t="s">
        <v>401</v>
      </c>
      <c r="E833" s="18">
        <v>1</v>
      </c>
      <c r="F833" s="18">
        <v>60010500</v>
      </c>
      <c r="G833" s="18">
        <v>0</v>
      </c>
      <c r="H833" s="13">
        <v>0</v>
      </c>
      <c r="I833" s="18">
        <v>1</v>
      </c>
      <c r="J833" s="18">
        <v>0</v>
      </c>
      <c r="K833" s="18">
        <v>0</v>
      </c>
      <c r="L833" s="18">
        <v>0</v>
      </c>
      <c r="M833" s="18">
        <v>0</v>
      </c>
      <c r="N833" s="18">
        <v>1</v>
      </c>
      <c r="O833" s="18">
        <v>2</v>
      </c>
      <c r="P833" s="18">
        <v>0.6</v>
      </c>
      <c r="Q833" s="18">
        <v>0</v>
      </c>
      <c r="R833" s="6">
        <v>0</v>
      </c>
      <c r="S833" s="13">
        <v>0</v>
      </c>
      <c r="T833" s="11">
        <v>1</v>
      </c>
      <c r="U833" s="18">
        <v>2</v>
      </c>
      <c r="V833" s="18">
        <v>0</v>
      </c>
      <c r="W833" s="18">
        <v>0</v>
      </c>
      <c r="X833" s="18">
        <v>0</v>
      </c>
      <c r="Y833" s="18">
        <v>0</v>
      </c>
      <c r="Z833" s="18">
        <v>0</v>
      </c>
      <c r="AA833" s="18">
        <v>0</v>
      </c>
      <c r="AB833" s="11">
        <v>0</v>
      </c>
      <c r="AC833" s="18">
        <v>0</v>
      </c>
      <c r="AD833" s="18">
        <v>20</v>
      </c>
      <c r="AE833" s="18">
        <v>0</v>
      </c>
      <c r="AF833" s="18">
        <v>0</v>
      </c>
      <c r="AG833" s="6">
        <v>2</v>
      </c>
      <c r="AH833" s="6">
        <v>0</v>
      </c>
      <c r="AI833" s="6">
        <v>0</v>
      </c>
      <c r="AJ833" s="18">
        <v>0</v>
      </c>
      <c r="AK833" s="18">
        <v>0</v>
      </c>
      <c r="AL833" s="18">
        <v>0</v>
      </c>
      <c r="AM833" s="18">
        <v>0</v>
      </c>
      <c r="AN833" s="18">
        <v>1000</v>
      </c>
      <c r="AO833" s="18">
        <v>0</v>
      </c>
      <c r="AP833" s="18">
        <v>0</v>
      </c>
      <c r="AQ833" s="6">
        <v>90401004</v>
      </c>
      <c r="AR833" s="18" t="s">
        <v>138</v>
      </c>
      <c r="AS833" s="19" t="s">
        <v>138</v>
      </c>
      <c r="AT833" s="18" t="s">
        <v>230</v>
      </c>
      <c r="AU833" s="18">
        <v>0</v>
      </c>
      <c r="AV833" s="18">
        <v>40000003</v>
      </c>
      <c r="AW833" s="19" t="s">
        <v>140</v>
      </c>
      <c r="AX833" s="19" t="s">
        <v>138</v>
      </c>
      <c r="AY833" s="13">
        <v>0</v>
      </c>
      <c r="AZ833" s="13">
        <v>0</v>
      </c>
      <c r="BA833" s="58" t="s">
        <v>1070</v>
      </c>
      <c r="BB833" s="18">
        <v>0</v>
      </c>
      <c r="BC833" s="11">
        <v>0</v>
      </c>
      <c r="BD833" s="18">
        <v>0</v>
      </c>
      <c r="BE833" s="18">
        <v>0</v>
      </c>
      <c r="BF833" s="18">
        <v>0</v>
      </c>
      <c r="BG833" s="18">
        <v>0</v>
      </c>
      <c r="BH833" s="9">
        <v>0</v>
      </c>
    </row>
    <row r="834" spans="3:60" ht="20.100000000000001" customHeight="1">
      <c r="C834" s="18">
        <v>70401005</v>
      </c>
      <c r="D834" s="19" t="s">
        <v>640</v>
      </c>
      <c r="E834" s="18">
        <v>1</v>
      </c>
      <c r="F834" s="18">
        <v>60010500</v>
      </c>
      <c r="G834" s="18">
        <v>0</v>
      </c>
      <c r="H834" s="13">
        <v>0</v>
      </c>
      <c r="I834" s="18">
        <v>1</v>
      </c>
      <c r="J834" s="18">
        <v>0</v>
      </c>
      <c r="K834" s="18">
        <v>0</v>
      </c>
      <c r="L834" s="18">
        <v>0</v>
      </c>
      <c r="M834" s="18">
        <v>0</v>
      </c>
      <c r="N834" s="18">
        <v>1</v>
      </c>
      <c r="O834" s="18">
        <v>2</v>
      </c>
      <c r="P834" s="18">
        <v>0.3</v>
      </c>
      <c r="Q834" s="18">
        <v>0</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90304001</v>
      </c>
      <c r="AR834" s="18" t="s">
        <v>138</v>
      </c>
      <c r="AS834" s="19" t="s">
        <v>197</v>
      </c>
      <c r="AT834" s="18" t="s">
        <v>230</v>
      </c>
      <c r="AU834" s="18">
        <v>0</v>
      </c>
      <c r="AV834" s="18">
        <v>0</v>
      </c>
      <c r="AW834" s="19" t="s">
        <v>140</v>
      </c>
      <c r="AX834" s="19" t="s">
        <v>138</v>
      </c>
      <c r="AY834" s="13">
        <v>0</v>
      </c>
      <c r="AZ834" s="13">
        <v>0</v>
      </c>
      <c r="BA834" s="58" t="s">
        <v>1071</v>
      </c>
      <c r="BB834" s="18">
        <v>0</v>
      </c>
      <c r="BC834" s="11">
        <v>0</v>
      </c>
      <c r="BD834" s="18">
        <v>0</v>
      </c>
      <c r="BE834" s="18">
        <v>0</v>
      </c>
      <c r="BF834" s="18">
        <v>0</v>
      </c>
      <c r="BG834" s="18">
        <v>0</v>
      </c>
      <c r="BH834" s="9">
        <v>0</v>
      </c>
    </row>
    <row r="835" spans="3:60" ht="20.100000000000001" customHeight="1">
      <c r="C835" s="18">
        <v>70401006</v>
      </c>
      <c r="D835" s="12" t="s">
        <v>1072</v>
      </c>
      <c r="E835" s="18">
        <v>1</v>
      </c>
      <c r="F835" s="11">
        <v>60010300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3</v>
      </c>
      <c r="X835" s="11">
        <v>350</v>
      </c>
      <c r="Y835" s="11">
        <v>0</v>
      </c>
      <c r="Z835" s="11">
        <v>0</v>
      </c>
      <c r="AA835" s="11">
        <v>0</v>
      </c>
      <c r="AB835" s="11">
        <v>0</v>
      </c>
      <c r="AC835" s="11">
        <v>0</v>
      </c>
      <c r="AD835" s="11">
        <v>9</v>
      </c>
      <c r="AE835" s="11">
        <v>2</v>
      </c>
      <c r="AF835" s="11" t="s">
        <v>147</v>
      </c>
      <c r="AG835" s="6">
        <v>0</v>
      </c>
      <c r="AH835" s="6">
        <v>2</v>
      </c>
      <c r="AI835" s="6">
        <v>1.5</v>
      </c>
      <c r="AJ835" s="11">
        <v>0</v>
      </c>
      <c r="AK835" s="11">
        <v>0</v>
      </c>
      <c r="AL835" s="11">
        <v>0</v>
      </c>
      <c r="AM835" s="11">
        <v>1.5</v>
      </c>
      <c r="AN835" s="11">
        <v>3000</v>
      </c>
      <c r="AO835" s="11">
        <v>1</v>
      </c>
      <c r="AP835" s="11">
        <v>0</v>
      </c>
      <c r="AQ835" s="6">
        <v>0</v>
      </c>
      <c r="AR835" s="11" t="s">
        <v>1073</v>
      </c>
      <c r="AS835" s="19" t="s">
        <v>336</v>
      </c>
      <c r="AT835" s="11" t="s">
        <v>368</v>
      </c>
      <c r="AU835" s="18">
        <v>10000007</v>
      </c>
      <c r="AV835" s="18">
        <v>70401006</v>
      </c>
      <c r="AW835" s="12" t="s">
        <v>140</v>
      </c>
      <c r="AX835" s="11">
        <v>0</v>
      </c>
      <c r="AY835" s="13">
        <v>0</v>
      </c>
      <c r="AZ835" s="13">
        <v>0</v>
      </c>
      <c r="BA835" s="37" t="s">
        <v>1074</v>
      </c>
      <c r="BB835" s="11">
        <v>0</v>
      </c>
      <c r="BC835" s="11">
        <v>0</v>
      </c>
      <c r="BD835" s="11">
        <v>0</v>
      </c>
      <c r="BE835" s="11">
        <v>0</v>
      </c>
      <c r="BF835" s="11">
        <v>0</v>
      </c>
      <c r="BG835" s="11">
        <v>0</v>
      </c>
      <c r="BH835" s="9">
        <v>0</v>
      </c>
    </row>
    <row r="836" spans="3:60" ht="19.5" customHeight="1">
      <c r="C836" s="18">
        <v>70402001</v>
      </c>
      <c r="D836" s="12" t="s">
        <v>1075</v>
      </c>
      <c r="E836" s="18">
        <v>1</v>
      </c>
      <c r="F836" s="11">
        <v>60010100</v>
      </c>
      <c r="G836" s="18">
        <v>0</v>
      </c>
      <c r="H836" s="13">
        <v>0</v>
      </c>
      <c r="I836" s="18">
        <v>1</v>
      </c>
      <c r="J836" s="18">
        <v>0</v>
      </c>
      <c r="K836" s="18">
        <v>0</v>
      </c>
      <c r="L836" s="11">
        <v>0</v>
      </c>
      <c r="M836" s="11">
        <v>0</v>
      </c>
      <c r="N836" s="11">
        <v>1</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30</v>
      </c>
      <c r="AE836" s="11">
        <v>1</v>
      </c>
      <c r="AF836" s="11" t="s">
        <v>497</v>
      </c>
      <c r="AG836" s="6">
        <v>0</v>
      </c>
      <c r="AH836" s="6">
        <v>0</v>
      </c>
      <c r="AI836" s="6">
        <v>0</v>
      </c>
      <c r="AJ836" s="11">
        <v>0</v>
      </c>
      <c r="AK836" s="11">
        <v>0</v>
      </c>
      <c r="AL836" s="11">
        <v>0</v>
      </c>
      <c r="AM836" s="11">
        <v>0.5</v>
      </c>
      <c r="AN836" s="11">
        <v>999999</v>
      </c>
      <c r="AO836" s="11">
        <v>0.5</v>
      </c>
      <c r="AP836" s="11">
        <v>0</v>
      </c>
      <c r="AQ836" s="6">
        <v>0</v>
      </c>
      <c r="AR836" s="84" t="s">
        <v>989</v>
      </c>
      <c r="AS836" s="19" t="s">
        <v>197</v>
      </c>
      <c r="AT836" s="11" t="s">
        <v>375</v>
      </c>
      <c r="AU836" s="18">
        <v>10000007</v>
      </c>
      <c r="AV836" s="18">
        <v>70202004</v>
      </c>
      <c r="AW836" s="19" t="s">
        <v>213</v>
      </c>
      <c r="AX836" s="19" t="s">
        <v>243</v>
      </c>
      <c r="AY836" s="13">
        <v>0</v>
      </c>
      <c r="AZ836" s="13">
        <v>0</v>
      </c>
      <c r="BA836" s="37" t="s">
        <v>1021</v>
      </c>
      <c r="BB836" s="11">
        <v>0</v>
      </c>
      <c r="BC836" s="11">
        <v>0</v>
      </c>
      <c r="BD836" s="11">
        <v>0</v>
      </c>
      <c r="BE836" s="11">
        <v>0</v>
      </c>
      <c r="BF836" s="11">
        <v>0</v>
      </c>
      <c r="BG836" s="11">
        <v>0</v>
      </c>
      <c r="BH836" s="9">
        <v>0</v>
      </c>
    </row>
    <row r="837" spans="3:60" ht="20.100000000000001" customHeight="1">
      <c r="C837" s="18">
        <v>70402002</v>
      </c>
      <c r="D837" s="12" t="s">
        <v>1076</v>
      </c>
      <c r="E837" s="11">
        <v>1</v>
      </c>
      <c r="F837" s="11">
        <v>60010300</v>
      </c>
      <c r="G837" s="18">
        <v>0</v>
      </c>
      <c r="H837" s="13">
        <v>0</v>
      </c>
      <c r="I837" s="18">
        <v>1</v>
      </c>
      <c r="J837" s="18">
        <v>0</v>
      </c>
      <c r="K837" s="18">
        <v>0</v>
      </c>
      <c r="L837" s="11">
        <v>0</v>
      </c>
      <c r="M837" s="11">
        <v>0</v>
      </c>
      <c r="N837" s="11">
        <v>1</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15</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139</v>
      </c>
      <c r="AT837" s="11" t="s">
        <v>368</v>
      </c>
      <c r="AU837" s="18">
        <v>0</v>
      </c>
      <c r="AV837" s="18">
        <v>0</v>
      </c>
      <c r="AW837" s="12" t="s">
        <v>327</v>
      </c>
      <c r="AX837" s="11" t="s">
        <v>1077</v>
      </c>
      <c r="AY837" s="13">
        <v>0</v>
      </c>
      <c r="AZ837" s="13">
        <v>0</v>
      </c>
      <c r="BA837" s="37" t="s">
        <v>1078</v>
      </c>
      <c r="BB837" s="11">
        <v>0</v>
      </c>
      <c r="BC837" s="11">
        <v>0</v>
      </c>
      <c r="BD837" s="11">
        <v>0</v>
      </c>
      <c r="BE837" s="11">
        <v>0</v>
      </c>
      <c r="BF837" s="11">
        <v>0</v>
      </c>
      <c r="BG837" s="11">
        <v>0</v>
      </c>
      <c r="BH837" s="9">
        <v>0</v>
      </c>
    </row>
    <row r="838" spans="3:60" ht="19.5" customHeight="1">
      <c r="C838" s="18">
        <v>70402003</v>
      </c>
      <c r="D838" s="12" t="s">
        <v>1023</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374</v>
      </c>
      <c r="AG838" s="6">
        <v>0</v>
      </c>
      <c r="AH838" s="6">
        <v>1</v>
      </c>
      <c r="AI838" s="6">
        <v>3</v>
      </c>
      <c r="AJ838" s="11">
        <v>0</v>
      </c>
      <c r="AK838" s="11">
        <v>0</v>
      </c>
      <c r="AL838" s="11">
        <v>0</v>
      </c>
      <c r="AM838" s="11">
        <v>2.5</v>
      </c>
      <c r="AN838" s="11">
        <v>5000</v>
      </c>
      <c r="AO838" s="11">
        <v>2</v>
      </c>
      <c r="AP838" s="11">
        <v>0</v>
      </c>
      <c r="AQ838" s="6">
        <v>0</v>
      </c>
      <c r="AR838" s="11" t="s">
        <v>993</v>
      </c>
      <c r="AS838" s="19" t="s">
        <v>336</v>
      </c>
      <c r="AT838" s="11" t="s">
        <v>375</v>
      </c>
      <c r="AU838" s="18">
        <v>10000007</v>
      </c>
      <c r="AV838" s="18">
        <v>70402003</v>
      </c>
      <c r="AW838" s="12" t="s">
        <v>140</v>
      </c>
      <c r="AX838" s="11">
        <v>0</v>
      </c>
      <c r="AY838" s="13">
        <v>0</v>
      </c>
      <c r="AZ838" s="13">
        <v>0</v>
      </c>
      <c r="BA838" s="37" t="s">
        <v>1060</v>
      </c>
      <c r="BB838" s="11">
        <v>0</v>
      </c>
      <c r="BC838" s="11">
        <v>0</v>
      </c>
      <c r="BD838" s="11">
        <v>0</v>
      </c>
      <c r="BE838" s="11">
        <v>0</v>
      </c>
      <c r="BF838" s="11">
        <v>0</v>
      </c>
      <c r="BG838" s="11">
        <v>0</v>
      </c>
      <c r="BH838" s="9">
        <v>0</v>
      </c>
    </row>
    <row r="839" spans="3:60" ht="20.100000000000001" customHeight="1">
      <c r="C839" s="18">
        <v>70402004</v>
      </c>
      <c r="D839" s="19" t="s">
        <v>626</v>
      </c>
      <c r="E839" s="18">
        <v>1</v>
      </c>
      <c r="F839" s="18">
        <v>60010500</v>
      </c>
      <c r="G839" s="18">
        <v>0</v>
      </c>
      <c r="H839" s="13">
        <v>0</v>
      </c>
      <c r="I839" s="18">
        <v>1</v>
      </c>
      <c r="J839" s="18">
        <v>0</v>
      </c>
      <c r="K839" s="18">
        <v>0</v>
      </c>
      <c r="L839" s="18">
        <v>0</v>
      </c>
      <c r="M839" s="18">
        <v>0</v>
      </c>
      <c r="N839" s="18">
        <v>1</v>
      </c>
      <c r="O839" s="18">
        <v>1</v>
      </c>
      <c r="P839" s="18">
        <v>0.05</v>
      </c>
      <c r="Q839" s="18">
        <v>0</v>
      </c>
      <c r="R839" s="6">
        <v>0</v>
      </c>
      <c r="S839" s="13">
        <v>0</v>
      </c>
      <c r="T839" s="11">
        <v>1</v>
      </c>
      <c r="U839" s="18">
        <v>1</v>
      </c>
      <c r="V839" s="18">
        <v>0</v>
      </c>
      <c r="W839" s="18">
        <v>2</v>
      </c>
      <c r="X839" s="18">
        <v>0</v>
      </c>
      <c r="Y839" s="18">
        <v>0</v>
      </c>
      <c r="Z839" s="18">
        <v>0</v>
      </c>
      <c r="AA839" s="18">
        <v>0</v>
      </c>
      <c r="AB839" s="11">
        <v>0</v>
      </c>
      <c r="AC839" s="18">
        <v>0</v>
      </c>
      <c r="AD839" s="18">
        <v>10</v>
      </c>
      <c r="AE839" s="18">
        <v>0</v>
      </c>
      <c r="AF839" s="18">
        <v>0</v>
      </c>
      <c r="AG839" s="6">
        <v>7</v>
      </c>
      <c r="AH839" s="6">
        <v>0</v>
      </c>
      <c r="AI839" s="6">
        <v>0</v>
      </c>
      <c r="AJ839" s="18">
        <v>0</v>
      </c>
      <c r="AK839" s="18">
        <v>0</v>
      </c>
      <c r="AL839" s="18">
        <v>0</v>
      </c>
      <c r="AM839" s="18">
        <v>0</v>
      </c>
      <c r="AN839" s="18">
        <v>1000</v>
      </c>
      <c r="AO839" s="18">
        <v>0.5</v>
      </c>
      <c r="AP839" s="18">
        <v>0</v>
      </c>
      <c r="AQ839" s="6">
        <v>0</v>
      </c>
      <c r="AR839" s="18" t="s">
        <v>1079</v>
      </c>
      <c r="AS839" s="19" t="s">
        <v>484</v>
      </c>
      <c r="AT839" s="18">
        <v>0</v>
      </c>
      <c r="AU839" s="18">
        <v>10007001</v>
      </c>
      <c r="AV839" s="18">
        <v>0</v>
      </c>
      <c r="AW839" s="19" t="s">
        <v>140</v>
      </c>
      <c r="AX839" s="19" t="s">
        <v>138</v>
      </c>
      <c r="AY839" s="13">
        <v>0</v>
      </c>
      <c r="AZ839" s="13">
        <v>0</v>
      </c>
      <c r="BA839" s="58" t="s">
        <v>1080</v>
      </c>
      <c r="BB839" s="18">
        <v>0</v>
      </c>
      <c r="BC839" s="11">
        <v>0</v>
      </c>
      <c r="BD839" s="18">
        <v>0</v>
      </c>
      <c r="BE839" s="18">
        <v>0</v>
      </c>
      <c r="BF839" s="18">
        <v>0</v>
      </c>
      <c r="BG839" s="18">
        <v>0</v>
      </c>
      <c r="BH839" s="9">
        <v>0</v>
      </c>
    </row>
    <row r="840" spans="3:60" ht="20.100000000000001" customHeight="1">
      <c r="C840" s="18">
        <v>70402005</v>
      </c>
      <c r="D840" s="19" t="s">
        <v>353</v>
      </c>
      <c r="E840" s="18">
        <v>1</v>
      </c>
      <c r="F840" s="18">
        <v>60010500</v>
      </c>
      <c r="G840" s="18">
        <v>0</v>
      </c>
      <c r="H840" s="13">
        <v>0</v>
      </c>
      <c r="I840" s="18">
        <v>1</v>
      </c>
      <c r="J840" s="18">
        <v>0</v>
      </c>
      <c r="K840" s="18">
        <v>0</v>
      </c>
      <c r="L840" s="18">
        <v>0</v>
      </c>
      <c r="M840" s="18">
        <v>0</v>
      </c>
      <c r="N840" s="18">
        <v>1</v>
      </c>
      <c r="O840" s="18">
        <v>2</v>
      </c>
      <c r="P840" s="18">
        <v>0.3</v>
      </c>
      <c r="Q840" s="18">
        <v>1</v>
      </c>
      <c r="R840" s="6">
        <v>0</v>
      </c>
      <c r="S840" s="13">
        <v>0</v>
      </c>
      <c r="T840" s="11">
        <v>1</v>
      </c>
      <c r="U840" s="18">
        <v>2</v>
      </c>
      <c r="V840" s="18">
        <v>0</v>
      </c>
      <c r="W840" s="18">
        <v>0</v>
      </c>
      <c r="X840" s="18">
        <v>0</v>
      </c>
      <c r="Y840" s="18">
        <v>0</v>
      </c>
      <c r="Z840" s="18">
        <v>0</v>
      </c>
      <c r="AA840" s="18">
        <v>0</v>
      </c>
      <c r="AB840" s="11">
        <v>0</v>
      </c>
      <c r="AC840" s="18">
        <v>0</v>
      </c>
      <c r="AD840" s="11">
        <v>15</v>
      </c>
      <c r="AE840" s="18">
        <v>0</v>
      </c>
      <c r="AF840" s="18">
        <v>0</v>
      </c>
      <c r="AG840" s="6">
        <v>2</v>
      </c>
      <c r="AH840" s="6">
        <v>0</v>
      </c>
      <c r="AI840" s="6">
        <v>0</v>
      </c>
      <c r="AJ840" s="18">
        <v>0</v>
      </c>
      <c r="AK840" s="18">
        <v>0</v>
      </c>
      <c r="AL840" s="18">
        <v>0</v>
      </c>
      <c r="AM840" s="18">
        <v>0</v>
      </c>
      <c r="AN840" s="18">
        <v>1000</v>
      </c>
      <c r="AO840" s="18">
        <v>0</v>
      </c>
      <c r="AP840" s="18">
        <v>0</v>
      </c>
      <c r="AQ840" s="6">
        <v>90402005</v>
      </c>
      <c r="AR840" s="18" t="s">
        <v>138</v>
      </c>
      <c r="AS840" s="19" t="s">
        <v>139</v>
      </c>
      <c r="AT840" s="18" t="s">
        <v>230</v>
      </c>
      <c r="AU840" s="18">
        <v>0</v>
      </c>
      <c r="AV840" s="18">
        <v>0</v>
      </c>
      <c r="AW840" s="19" t="s">
        <v>140</v>
      </c>
      <c r="AX840" s="19" t="s">
        <v>138</v>
      </c>
      <c r="AY840" s="13">
        <v>0</v>
      </c>
      <c r="AZ840" s="13">
        <v>0</v>
      </c>
      <c r="BA840" s="58" t="s">
        <v>1014</v>
      </c>
      <c r="BB840" s="18">
        <v>0</v>
      </c>
      <c r="BC840" s="11">
        <v>0</v>
      </c>
      <c r="BD840" s="18">
        <v>0</v>
      </c>
      <c r="BE840" s="18">
        <v>0</v>
      </c>
      <c r="BF840" s="18">
        <v>0</v>
      </c>
      <c r="BG840" s="18">
        <v>0</v>
      </c>
      <c r="BH840" s="9">
        <v>0</v>
      </c>
    </row>
    <row r="841" spans="3:60" ht="20.100000000000001" customHeight="1">
      <c r="C841" s="18">
        <v>70403001</v>
      </c>
      <c r="D841" s="12" t="s">
        <v>1081</v>
      </c>
      <c r="E841" s="11">
        <v>1</v>
      </c>
      <c r="F841" s="11">
        <v>60010300</v>
      </c>
      <c r="G841" s="18">
        <v>0</v>
      </c>
      <c r="H841" s="13">
        <v>0</v>
      </c>
      <c r="I841" s="18">
        <v>1</v>
      </c>
      <c r="J841" s="18">
        <v>0</v>
      </c>
      <c r="K841" s="18">
        <v>0</v>
      </c>
      <c r="L841" s="11">
        <v>0</v>
      </c>
      <c r="M841" s="11">
        <v>0</v>
      </c>
      <c r="N841" s="11">
        <v>1</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15</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1082</v>
      </c>
      <c r="AY841" s="13">
        <v>0</v>
      </c>
      <c r="AZ841" s="13">
        <v>0</v>
      </c>
      <c r="BA841" s="37" t="s">
        <v>1083</v>
      </c>
      <c r="BB841" s="11">
        <v>0</v>
      </c>
      <c r="BC841" s="11">
        <v>0</v>
      </c>
      <c r="BD841" s="11">
        <v>0</v>
      </c>
      <c r="BE841" s="11">
        <v>0</v>
      </c>
      <c r="BF841" s="11">
        <v>0</v>
      </c>
      <c r="BG841" s="11">
        <v>0</v>
      </c>
      <c r="BH841" s="9">
        <v>0</v>
      </c>
    </row>
    <row r="842" spans="3:60" ht="20.100000000000001" customHeight="1">
      <c r="C842" s="18">
        <v>70403002</v>
      </c>
      <c r="D842" s="12" t="s">
        <v>1084</v>
      </c>
      <c r="E842" s="18">
        <v>1</v>
      </c>
      <c r="F842" s="11">
        <v>60010300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350</v>
      </c>
      <c r="Y842" s="11">
        <v>0</v>
      </c>
      <c r="Z842" s="11">
        <v>0</v>
      </c>
      <c r="AA842" s="11">
        <v>0</v>
      </c>
      <c r="AB842" s="11">
        <v>0</v>
      </c>
      <c r="AC842" s="11">
        <v>0</v>
      </c>
      <c r="AD842" s="11">
        <v>9</v>
      </c>
      <c r="AE842" s="11">
        <v>2</v>
      </c>
      <c r="AF842" s="11" t="s">
        <v>147</v>
      </c>
      <c r="AG842" s="6">
        <v>0</v>
      </c>
      <c r="AH842" s="6">
        <v>2</v>
      </c>
      <c r="AI842" s="6">
        <v>1.5</v>
      </c>
      <c r="AJ842" s="11">
        <v>0</v>
      </c>
      <c r="AK842" s="11">
        <v>0</v>
      </c>
      <c r="AL842" s="11">
        <v>0</v>
      </c>
      <c r="AM842" s="11">
        <v>1</v>
      </c>
      <c r="AN842" s="11">
        <v>3000</v>
      </c>
      <c r="AO842" s="11">
        <v>0.5</v>
      </c>
      <c r="AP842" s="11">
        <v>0</v>
      </c>
      <c r="AQ842" s="6">
        <v>0</v>
      </c>
      <c r="AR842" s="11" t="s">
        <v>1079</v>
      </c>
      <c r="AS842" s="12" t="s">
        <v>197</v>
      </c>
      <c r="AT842" s="11" t="s">
        <v>368</v>
      </c>
      <c r="AU842" s="18">
        <v>10000007</v>
      </c>
      <c r="AV842" s="18">
        <v>70403002</v>
      </c>
      <c r="AW842" s="12" t="s">
        <v>140</v>
      </c>
      <c r="AX842" s="11">
        <v>0</v>
      </c>
      <c r="AY842" s="13">
        <v>0</v>
      </c>
      <c r="AZ842" s="13">
        <v>0</v>
      </c>
      <c r="BA842" s="37" t="s">
        <v>1074</v>
      </c>
      <c r="BB842" s="11">
        <v>0</v>
      </c>
      <c r="BC842" s="11">
        <v>0</v>
      </c>
      <c r="BD842" s="11">
        <v>0</v>
      </c>
      <c r="BE842" s="11">
        <v>0</v>
      </c>
      <c r="BF842" s="11">
        <v>0</v>
      </c>
      <c r="BG842" s="11">
        <v>0</v>
      </c>
      <c r="BH842" s="9">
        <v>0</v>
      </c>
    </row>
    <row r="843" spans="3:60" ht="19.5" customHeight="1">
      <c r="C843" s="18">
        <v>70403003</v>
      </c>
      <c r="D843" s="12" t="s">
        <v>1041</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374</v>
      </c>
      <c r="AG843" s="6">
        <v>0</v>
      </c>
      <c r="AH843" s="6">
        <v>1</v>
      </c>
      <c r="AI843" s="6">
        <v>3</v>
      </c>
      <c r="AJ843" s="11">
        <v>0</v>
      </c>
      <c r="AK843" s="11">
        <v>0</v>
      </c>
      <c r="AL843" s="11">
        <v>0</v>
      </c>
      <c r="AM843" s="11">
        <v>3</v>
      </c>
      <c r="AN843" s="11">
        <v>5000</v>
      </c>
      <c r="AO843" s="11">
        <v>2.5</v>
      </c>
      <c r="AP843" s="11">
        <v>0</v>
      </c>
      <c r="AQ843" s="6">
        <v>0</v>
      </c>
      <c r="AR843" s="11" t="s">
        <v>993</v>
      </c>
      <c r="AS843" s="19" t="s">
        <v>180</v>
      </c>
      <c r="AT843" s="11" t="s">
        <v>375</v>
      </c>
      <c r="AU843" s="18">
        <v>10000007</v>
      </c>
      <c r="AV843" s="18">
        <v>70403003</v>
      </c>
      <c r="AW843" s="12" t="s">
        <v>140</v>
      </c>
      <c r="AX843" s="11">
        <v>0</v>
      </c>
      <c r="AY843" s="13">
        <v>0</v>
      </c>
      <c r="AZ843" s="13">
        <v>0</v>
      </c>
      <c r="BA843" s="37" t="s">
        <v>1060</v>
      </c>
      <c r="BB843" s="11">
        <v>0</v>
      </c>
      <c r="BC843" s="11">
        <v>0</v>
      </c>
      <c r="BD843" s="11">
        <v>0</v>
      </c>
      <c r="BE843" s="11">
        <v>0</v>
      </c>
      <c r="BF843" s="11">
        <v>0</v>
      </c>
      <c r="BG843" s="11">
        <v>0</v>
      </c>
      <c r="BH843" s="9">
        <v>0</v>
      </c>
    </row>
    <row r="844" spans="3:60" ht="20.100000000000001" customHeight="1">
      <c r="C844" s="18">
        <v>70403004</v>
      </c>
      <c r="D844" s="12" t="s">
        <v>1046</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2.5</v>
      </c>
      <c r="AN844" s="11">
        <v>5000</v>
      </c>
      <c r="AO844" s="11">
        <v>2</v>
      </c>
      <c r="AP844" s="11">
        <v>0</v>
      </c>
      <c r="AQ844" s="6">
        <v>0</v>
      </c>
      <c r="AR844" s="11">
        <v>80001030</v>
      </c>
      <c r="AS844" s="19" t="s">
        <v>336</v>
      </c>
      <c r="AT844" s="11" t="s">
        <v>375</v>
      </c>
      <c r="AU844" s="18">
        <v>10000007</v>
      </c>
      <c r="AV844" s="18">
        <v>70403004</v>
      </c>
      <c r="AW844" s="12" t="s">
        <v>140</v>
      </c>
      <c r="AX844" s="11" t="s">
        <v>1085</v>
      </c>
      <c r="AY844" s="13">
        <v>0</v>
      </c>
      <c r="AZ844" s="13">
        <v>0</v>
      </c>
      <c r="BA844" s="37" t="s">
        <v>1086</v>
      </c>
      <c r="BB844" s="11">
        <v>0</v>
      </c>
      <c r="BC844" s="11">
        <v>0</v>
      </c>
      <c r="BD844" s="11">
        <v>0</v>
      </c>
      <c r="BE844" s="11">
        <v>0</v>
      </c>
      <c r="BF844" s="11">
        <v>0</v>
      </c>
      <c r="BG844" s="11">
        <v>0</v>
      </c>
      <c r="BH844" s="9">
        <v>0</v>
      </c>
    </row>
    <row r="845" spans="3:60" ht="20.100000000000001" customHeight="1">
      <c r="C845" s="18">
        <v>70403005</v>
      </c>
      <c r="D845" s="19" t="s">
        <v>353</v>
      </c>
      <c r="E845" s="18">
        <v>1</v>
      </c>
      <c r="F845" s="18">
        <v>60010500</v>
      </c>
      <c r="G845" s="18">
        <v>0</v>
      </c>
      <c r="H845" s="13">
        <v>0</v>
      </c>
      <c r="I845" s="18">
        <v>1</v>
      </c>
      <c r="J845" s="18">
        <v>0</v>
      </c>
      <c r="K845" s="18">
        <v>0</v>
      </c>
      <c r="L845" s="18">
        <v>0</v>
      </c>
      <c r="M845" s="18">
        <v>0</v>
      </c>
      <c r="N845" s="18">
        <v>1</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1053</v>
      </c>
      <c r="BB845" s="18">
        <v>0</v>
      </c>
      <c r="BC845" s="11">
        <v>0</v>
      </c>
      <c r="BD845" s="18">
        <v>0</v>
      </c>
      <c r="BE845" s="18">
        <v>0</v>
      </c>
      <c r="BF845" s="18">
        <v>0</v>
      </c>
      <c r="BG845" s="18">
        <v>0</v>
      </c>
      <c r="BH845" s="9">
        <v>0</v>
      </c>
    </row>
    <row r="846" spans="3:60" ht="19.5" customHeight="1">
      <c r="C846" s="18">
        <v>70404001</v>
      </c>
      <c r="D846" s="19" t="s">
        <v>1052</v>
      </c>
      <c r="E846" s="18">
        <v>1</v>
      </c>
      <c r="F846" s="18">
        <v>60010300</v>
      </c>
      <c r="G846" s="18">
        <v>0</v>
      </c>
      <c r="H846" s="13">
        <v>0</v>
      </c>
      <c r="I846" s="18">
        <v>1</v>
      </c>
      <c r="J846" s="18">
        <v>0</v>
      </c>
      <c r="K846" s="18">
        <v>0</v>
      </c>
      <c r="L846" s="18">
        <v>0</v>
      </c>
      <c r="M846" s="18">
        <v>0</v>
      </c>
      <c r="N846" s="18">
        <v>1</v>
      </c>
      <c r="O846" s="18">
        <v>0</v>
      </c>
      <c r="P846" s="18">
        <v>0</v>
      </c>
      <c r="Q846" s="18">
        <v>0</v>
      </c>
      <c r="R846" s="6">
        <v>0</v>
      </c>
      <c r="S846" s="13">
        <v>0</v>
      </c>
      <c r="T846" s="11">
        <v>1</v>
      </c>
      <c r="U846" s="18">
        <v>2</v>
      </c>
      <c r="V846" s="18">
        <v>0</v>
      </c>
      <c r="W846" s="18">
        <v>3</v>
      </c>
      <c r="X846" s="18">
        <v>0</v>
      </c>
      <c r="Y846" s="18">
        <v>0</v>
      </c>
      <c r="Z846" s="18">
        <v>0</v>
      </c>
      <c r="AA846" s="18">
        <v>0</v>
      </c>
      <c r="AB846" s="11">
        <v>0</v>
      </c>
      <c r="AC846" s="18">
        <v>0</v>
      </c>
      <c r="AD846" s="18">
        <v>20</v>
      </c>
      <c r="AE846" s="18">
        <v>1</v>
      </c>
      <c r="AF846" s="18">
        <v>1</v>
      </c>
      <c r="AG846" s="6">
        <v>2</v>
      </c>
      <c r="AH846" s="6">
        <v>2</v>
      </c>
      <c r="AI846" s="6">
        <v>1.5</v>
      </c>
      <c r="AJ846" s="18">
        <v>0</v>
      </c>
      <c r="AK846" s="18">
        <v>0</v>
      </c>
      <c r="AL846" s="18">
        <v>0</v>
      </c>
      <c r="AM846" s="18">
        <v>1</v>
      </c>
      <c r="AN846" s="18">
        <v>30000</v>
      </c>
      <c r="AO846" s="18">
        <v>0</v>
      </c>
      <c r="AP846" s="18">
        <v>4</v>
      </c>
      <c r="AQ846" s="6">
        <v>0</v>
      </c>
      <c r="AR846" s="11" t="s">
        <v>993</v>
      </c>
      <c r="AS846" s="19" t="s">
        <v>139</v>
      </c>
      <c r="AT846" s="18" t="s">
        <v>368</v>
      </c>
      <c r="AU846" s="18">
        <v>10003002</v>
      </c>
      <c r="AV846" s="18">
        <v>70106005</v>
      </c>
      <c r="AW846" s="19" t="s">
        <v>511</v>
      </c>
      <c r="AX846" s="19">
        <v>0</v>
      </c>
      <c r="AY846" s="13">
        <v>0</v>
      </c>
      <c r="AZ846" s="13">
        <v>0</v>
      </c>
      <c r="BA846" s="58" t="s">
        <v>1087</v>
      </c>
      <c r="BB846" s="18">
        <v>0</v>
      </c>
      <c r="BC846" s="11">
        <v>0</v>
      </c>
      <c r="BD846" s="18">
        <v>0</v>
      </c>
      <c r="BE846" s="18">
        <v>0</v>
      </c>
      <c r="BF846" s="18">
        <v>0</v>
      </c>
      <c r="BG846" s="18">
        <v>0</v>
      </c>
      <c r="BH846" s="9">
        <v>0</v>
      </c>
    </row>
    <row r="847" spans="3:60" ht="20.100000000000001" customHeight="1">
      <c r="C847" s="18">
        <v>70404002</v>
      </c>
      <c r="D847" s="12" t="s">
        <v>1028</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2.5</v>
      </c>
      <c r="AN847" s="11">
        <v>5000</v>
      </c>
      <c r="AO847" s="11">
        <v>2</v>
      </c>
      <c r="AP847" s="11">
        <v>0</v>
      </c>
      <c r="AQ847" s="6">
        <v>0</v>
      </c>
      <c r="AR847" s="11">
        <v>0</v>
      </c>
      <c r="AS847" s="19" t="s">
        <v>336</v>
      </c>
      <c r="AT847" s="11" t="s">
        <v>375</v>
      </c>
      <c r="AU847" s="18">
        <v>10000007</v>
      </c>
      <c r="AV847" s="18">
        <v>70404002</v>
      </c>
      <c r="AW847" s="12" t="s">
        <v>140</v>
      </c>
      <c r="AX847" s="11" t="s">
        <v>1088</v>
      </c>
      <c r="AY847" s="13">
        <v>0</v>
      </c>
      <c r="AZ847" s="13">
        <v>0</v>
      </c>
      <c r="BA847" s="37" t="s">
        <v>1089</v>
      </c>
      <c r="BB847" s="11">
        <v>0</v>
      </c>
      <c r="BC847" s="11">
        <v>0</v>
      </c>
      <c r="BD847" s="11">
        <v>0</v>
      </c>
      <c r="BE847" s="11">
        <v>0</v>
      </c>
      <c r="BF847" s="11">
        <v>0</v>
      </c>
      <c r="BG847" s="11">
        <v>0</v>
      </c>
      <c r="BH847" s="9">
        <v>0</v>
      </c>
    </row>
    <row r="848" spans="3:60" ht="20.100000000000001" customHeight="1">
      <c r="C848" s="18">
        <v>70404003</v>
      </c>
      <c r="D848" s="12" t="s">
        <v>1090</v>
      </c>
      <c r="E848" s="11">
        <v>1</v>
      </c>
      <c r="F848" s="11">
        <v>60010300</v>
      </c>
      <c r="G848" s="18">
        <v>0</v>
      </c>
      <c r="H848" s="13">
        <v>0</v>
      </c>
      <c r="I848" s="18">
        <v>1</v>
      </c>
      <c r="J848" s="18">
        <v>0</v>
      </c>
      <c r="K848" s="18">
        <v>0</v>
      </c>
      <c r="L848" s="11">
        <v>0</v>
      </c>
      <c r="M848" s="11">
        <v>0</v>
      </c>
      <c r="N848" s="11">
        <v>1</v>
      </c>
      <c r="O848" s="11">
        <v>2</v>
      </c>
      <c r="P848" s="11">
        <v>0.5</v>
      </c>
      <c r="Q848" s="11">
        <v>1</v>
      </c>
      <c r="R848" s="6">
        <v>0</v>
      </c>
      <c r="S848" s="11">
        <v>0</v>
      </c>
      <c r="T848" s="11">
        <v>1</v>
      </c>
      <c r="U848" s="11">
        <v>2</v>
      </c>
      <c r="V848" s="11">
        <v>0</v>
      </c>
      <c r="W848" s="11">
        <v>0</v>
      </c>
      <c r="X848" s="11">
        <v>0</v>
      </c>
      <c r="Y848" s="11">
        <v>0</v>
      </c>
      <c r="Z848" s="11">
        <v>0</v>
      </c>
      <c r="AA848" s="11">
        <v>0</v>
      </c>
      <c r="AB848" s="11">
        <v>0</v>
      </c>
      <c r="AC848" s="11">
        <v>0</v>
      </c>
      <c r="AD848" s="11">
        <v>99999</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197</v>
      </c>
      <c r="AT848" s="11" t="s">
        <v>368</v>
      </c>
      <c r="AU848" s="18">
        <v>0</v>
      </c>
      <c r="AV848" s="18">
        <v>0</v>
      </c>
      <c r="AW848" s="12" t="s">
        <v>327</v>
      </c>
      <c r="AX848" s="11" t="s">
        <v>1091</v>
      </c>
      <c r="AY848" s="13">
        <v>0</v>
      </c>
      <c r="AZ848" s="13">
        <v>0</v>
      </c>
      <c r="BA848" s="37" t="s">
        <v>1070</v>
      </c>
      <c r="BB848" s="11">
        <v>0</v>
      </c>
      <c r="BC848" s="11">
        <v>0</v>
      </c>
      <c r="BD848" s="11">
        <v>0</v>
      </c>
      <c r="BE848" s="11">
        <v>0</v>
      </c>
      <c r="BF848" s="11">
        <v>0</v>
      </c>
      <c r="BG848" s="11">
        <v>0</v>
      </c>
      <c r="BH848" s="9">
        <v>0</v>
      </c>
    </row>
    <row r="849" spans="3:60" ht="20.100000000000001" customHeight="1">
      <c r="C849" s="18">
        <v>70404004</v>
      </c>
      <c r="D849" s="19" t="s">
        <v>401</v>
      </c>
      <c r="E849" s="18">
        <v>1</v>
      </c>
      <c r="F849" s="18">
        <v>60010500</v>
      </c>
      <c r="G849" s="18">
        <v>0</v>
      </c>
      <c r="H849" s="13">
        <v>0</v>
      </c>
      <c r="I849" s="18">
        <v>1</v>
      </c>
      <c r="J849" s="18">
        <v>0</v>
      </c>
      <c r="K849" s="18">
        <v>0</v>
      </c>
      <c r="L849" s="18">
        <v>0</v>
      </c>
      <c r="M849" s="18">
        <v>0</v>
      </c>
      <c r="N849" s="18">
        <v>1</v>
      </c>
      <c r="O849" s="18">
        <v>2</v>
      </c>
      <c r="P849" s="18">
        <v>0.6</v>
      </c>
      <c r="Q849" s="18">
        <v>0</v>
      </c>
      <c r="R849" s="6">
        <v>0</v>
      </c>
      <c r="S849" s="13">
        <v>0</v>
      </c>
      <c r="T849" s="11">
        <v>1</v>
      </c>
      <c r="U849" s="18">
        <v>2</v>
      </c>
      <c r="V849" s="18">
        <v>0</v>
      </c>
      <c r="W849" s="18">
        <v>0</v>
      </c>
      <c r="X849" s="18">
        <v>0</v>
      </c>
      <c r="Y849" s="18">
        <v>0</v>
      </c>
      <c r="Z849" s="18">
        <v>0</v>
      </c>
      <c r="AA849" s="18">
        <v>0</v>
      </c>
      <c r="AB849" s="11">
        <v>0</v>
      </c>
      <c r="AC849" s="18">
        <v>0</v>
      </c>
      <c r="AD849" s="18">
        <v>20</v>
      </c>
      <c r="AE849" s="18">
        <v>0</v>
      </c>
      <c r="AF849" s="18">
        <v>0</v>
      </c>
      <c r="AG849" s="6">
        <v>2</v>
      </c>
      <c r="AH849" s="6">
        <v>0</v>
      </c>
      <c r="AI849" s="6">
        <v>0</v>
      </c>
      <c r="AJ849" s="18">
        <v>0</v>
      </c>
      <c r="AK849" s="18">
        <v>0</v>
      </c>
      <c r="AL849" s="18">
        <v>0</v>
      </c>
      <c r="AM849" s="18">
        <v>0</v>
      </c>
      <c r="AN849" s="18">
        <v>1000</v>
      </c>
      <c r="AO849" s="18">
        <v>0</v>
      </c>
      <c r="AP849" s="18">
        <v>0</v>
      </c>
      <c r="AQ849" s="6">
        <v>90401004</v>
      </c>
      <c r="AR849" s="18" t="s">
        <v>138</v>
      </c>
      <c r="AS849" s="19" t="s">
        <v>138</v>
      </c>
      <c r="AT849" s="18" t="s">
        <v>230</v>
      </c>
      <c r="AU849" s="18">
        <v>0</v>
      </c>
      <c r="AV849" s="18">
        <v>40000003</v>
      </c>
      <c r="AW849" s="19" t="s">
        <v>140</v>
      </c>
      <c r="AX849" s="19" t="s">
        <v>138</v>
      </c>
      <c r="AY849" s="13">
        <v>0</v>
      </c>
      <c r="AZ849" s="13">
        <v>0</v>
      </c>
      <c r="BA849" s="58" t="s">
        <v>1014</v>
      </c>
      <c r="BB849" s="18">
        <v>0</v>
      </c>
      <c r="BC849" s="11">
        <v>0</v>
      </c>
      <c r="BD849" s="18">
        <v>0</v>
      </c>
      <c r="BE849" s="18">
        <v>0</v>
      </c>
      <c r="BF849" s="18">
        <v>0</v>
      </c>
      <c r="BG849" s="18">
        <v>0</v>
      </c>
      <c r="BH849" s="9">
        <v>0</v>
      </c>
    </row>
    <row r="850" spans="3:60" ht="20.100000000000001" customHeight="1">
      <c r="C850" s="18">
        <v>70404005</v>
      </c>
      <c r="D850" s="19" t="s">
        <v>353</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v>90402005</v>
      </c>
      <c r="AR850" s="18" t="s">
        <v>138</v>
      </c>
      <c r="AS850" s="19" t="s">
        <v>139</v>
      </c>
      <c r="AT850" s="18" t="s">
        <v>230</v>
      </c>
      <c r="AU850" s="18">
        <v>0</v>
      </c>
      <c r="AV850" s="18">
        <v>0</v>
      </c>
      <c r="AW850" s="19" t="s">
        <v>140</v>
      </c>
      <c r="AX850" s="19" t="s">
        <v>138</v>
      </c>
      <c r="AY850" s="13">
        <v>0</v>
      </c>
      <c r="AZ850" s="13">
        <v>0</v>
      </c>
      <c r="BA850" s="58" t="s">
        <v>981</v>
      </c>
      <c r="BB850" s="18">
        <v>0</v>
      </c>
      <c r="BC850" s="11">
        <v>0</v>
      </c>
      <c r="BD850" s="18">
        <v>0</v>
      </c>
      <c r="BE850" s="18">
        <v>0</v>
      </c>
      <c r="BF850" s="18">
        <v>0</v>
      </c>
      <c r="BG850" s="18">
        <v>0</v>
      </c>
      <c r="BH850" s="9">
        <v>0</v>
      </c>
    </row>
    <row r="851" spans="3:60" ht="20.100000000000001" customHeight="1">
      <c r="C851" s="18">
        <v>70404006</v>
      </c>
      <c r="D851" s="12" t="s">
        <v>506</v>
      </c>
      <c r="E851" s="11">
        <v>2</v>
      </c>
      <c r="F851" s="11">
        <v>61012301</v>
      </c>
      <c r="G851" s="11">
        <v>0</v>
      </c>
      <c r="H851" s="13">
        <v>0</v>
      </c>
      <c r="I851" s="18">
        <v>1</v>
      </c>
      <c r="J851" s="18">
        <v>0</v>
      </c>
      <c r="K851" s="18">
        <v>0</v>
      </c>
      <c r="L851" s="11">
        <v>0</v>
      </c>
      <c r="M851" s="11">
        <v>0</v>
      </c>
      <c r="N851" s="11">
        <v>1</v>
      </c>
      <c r="O851" s="11">
        <v>1</v>
      </c>
      <c r="P851" s="11">
        <v>0.5</v>
      </c>
      <c r="Q851" s="11">
        <v>0</v>
      </c>
      <c r="R851" s="6">
        <v>0</v>
      </c>
      <c r="S851" s="11">
        <v>0</v>
      </c>
      <c r="T851" s="11">
        <v>1</v>
      </c>
      <c r="U851" s="11">
        <v>2</v>
      </c>
      <c r="V851" s="11">
        <v>0</v>
      </c>
      <c r="W851" s="11">
        <v>3</v>
      </c>
      <c r="X851" s="11">
        <v>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30</v>
      </c>
      <c r="AQ851" s="6">
        <v>0</v>
      </c>
      <c r="AR851" s="11" t="s">
        <v>138</v>
      </c>
      <c r="AS851" s="12" t="s">
        <v>180</v>
      </c>
      <c r="AT851" s="11" t="s">
        <v>149</v>
      </c>
      <c r="AU851" s="18">
        <v>10000011</v>
      </c>
      <c r="AV851" s="18">
        <v>70404001</v>
      </c>
      <c r="AW851" s="12" t="s">
        <v>150</v>
      </c>
      <c r="AX851" s="11">
        <v>0</v>
      </c>
      <c r="AY851" s="13">
        <v>0</v>
      </c>
      <c r="AZ851" s="13">
        <v>0</v>
      </c>
      <c r="BA851" s="37" t="s">
        <v>1092</v>
      </c>
      <c r="BB851" s="11">
        <v>0</v>
      </c>
      <c r="BC851" s="11">
        <v>0</v>
      </c>
      <c r="BD851" s="11">
        <v>0</v>
      </c>
      <c r="BE851" s="11">
        <v>0</v>
      </c>
      <c r="BF851" s="11">
        <v>0</v>
      </c>
      <c r="BG851" s="11">
        <v>0</v>
      </c>
      <c r="BH851" s="9">
        <v>0</v>
      </c>
    </row>
    <row r="852" spans="3:60" ht="19.5" customHeight="1">
      <c r="C852" s="18">
        <v>70405001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30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1093</v>
      </c>
      <c r="AY852" s="13">
        <v>0</v>
      </c>
      <c r="AZ852" s="13">
        <v>0</v>
      </c>
      <c r="BA852" s="37" t="s">
        <v>1094</v>
      </c>
      <c r="BB852" s="11">
        <v>0</v>
      </c>
      <c r="BC852" s="11">
        <v>0</v>
      </c>
      <c r="BD852" s="11">
        <v>0</v>
      </c>
      <c r="BE852" s="11">
        <v>0</v>
      </c>
      <c r="BF852" s="11">
        <v>0</v>
      </c>
      <c r="BG852" s="11">
        <v>0</v>
      </c>
      <c r="BH852" s="9">
        <v>0</v>
      </c>
    </row>
    <row r="853" spans="3:60" ht="19.5" customHeight="1">
      <c r="C853" s="18">
        <v>70405002</v>
      </c>
      <c r="D853" s="12" t="s">
        <v>1095</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3</v>
      </c>
      <c r="X853" s="11">
        <v>0</v>
      </c>
      <c r="Y853" s="11">
        <v>1</v>
      </c>
      <c r="Z853" s="11">
        <v>0</v>
      </c>
      <c r="AA853" s="11">
        <v>0</v>
      </c>
      <c r="AB853" s="11">
        <v>0</v>
      </c>
      <c r="AC853" s="11">
        <v>0</v>
      </c>
      <c r="AD853" s="11">
        <v>15</v>
      </c>
      <c r="AE853" s="11">
        <v>1</v>
      </c>
      <c r="AF853" s="11" t="s">
        <v>374</v>
      </c>
      <c r="AG853" s="6">
        <v>0</v>
      </c>
      <c r="AH853" s="6">
        <v>1</v>
      </c>
      <c r="AI853" s="6">
        <v>3</v>
      </c>
      <c r="AJ853" s="11">
        <v>0</v>
      </c>
      <c r="AK853" s="11">
        <v>0</v>
      </c>
      <c r="AL853" s="11">
        <v>0</v>
      </c>
      <c r="AM853" s="11">
        <v>2.5</v>
      </c>
      <c r="AN853" s="11">
        <v>5000</v>
      </c>
      <c r="AO853" s="11">
        <v>2</v>
      </c>
      <c r="AP853" s="11">
        <v>0</v>
      </c>
      <c r="AQ853" s="6">
        <v>0</v>
      </c>
      <c r="AR853" s="11">
        <v>80001030</v>
      </c>
      <c r="AS853" s="19" t="s">
        <v>180</v>
      </c>
      <c r="AT853" s="11" t="s">
        <v>375</v>
      </c>
      <c r="AU853" s="18">
        <v>10000007</v>
      </c>
      <c r="AV853" s="18">
        <v>70405001</v>
      </c>
      <c r="AW853" s="12" t="s">
        <v>140</v>
      </c>
      <c r="AX853" s="11">
        <v>0</v>
      </c>
      <c r="AY853" s="13">
        <v>0</v>
      </c>
      <c r="AZ853" s="13">
        <v>0</v>
      </c>
      <c r="BA853" s="37" t="s">
        <v>1096</v>
      </c>
      <c r="BB853" s="11">
        <v>0</v>
      </c>
      <c r="BC853" s="11">
        <v>0</v>
      </c>
      <c r="BD853" s="11">
        <v>0</v>
      </c>
      <c r="BE853" s="11">
        <v>0</v>
      </c>
      <c r="BF853" s="11">
        <v>0</v>
      </c>
      <c r="BG853" s="11">
        <v>0</v>
      </c>
      <c r="BH853" s="9">
        <v>0</v>
      </c>
    </row>
    <row r="854" spans="3:60" ht="20.100000000000001" customHeight="1">
      <c r="C854" s="18">
        <v>70405003</v>
      </c>
      <c r="D854" s="12" t="s">
        <v>995</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2.5</v>
      </c>
      <c r="X854" s="11">
        <v>0</v>
      </c>
      <c r="Y854" s="11">
        <v>1</v>
      </c>
      <c r="Z854" s="11">
        <v>0</v>
      </c>
      <c r="AA854" s="11">
        <v>0</v>
      </c>
      <c r="AB854" s="11">
        <v>0</v>
      </c>
      <c r="AC854" s="11">
        <v>0</v>
      </c>
      <c r="AD854" s="11">
        <v>15</v>
      </c>
      <c r="AE854" s="11">
        <v>1</v>
      </c>
      <c r="AF854" s="11">
        <v>3</v>
      </c>
      <c r="AG854" s="6">
        <v>4</v>
      </c>
      <c r="AH854" s="6">
        <v>1</v>
      </c>
      <c r="AI854" s="6">
        <v>1.5</v>
      </c>
      <c r="AJ854" s="11">
        <v>0</v>
      </c>
      <c r="AK854" s="11">
        <v>0</v>
      </c>
      <c r="AL854" s="11">
        <v>0</v>
      </c>
      <c r="AM854" s="11">
        <v>2.5</v>
      </c>
      <c r="AN854" s="11">
        <v>5000</v>
      </c>
      <c r="AO854" s="11">
        <v>2</v>
      </c>
      <c r="AP854" s="11">
        <v>0</v>
      </c>
      <c r="AQ854" s="6">
        <v>0</v>
      </c>
      <c r="AR854" s="11">
        <v>80001030</v>
      </c>
      <c r="AS854" s="19" t="s">
        <v>180</v>
      </c>
      <c r="AT854" s="11" t="s">
        <v>375</v>
      </c>
      <c r="AU854" s="18">
        <v>10000007</v>
      </c>
      <c r="AV854" s="18">
        <v>70405002</v>
      </c>
      <c r="AW854" s="12" t="s">
        <v>140</v>
      </c>
      <c r="AX854" s="11" t="s">
        <v>1097</v>
      </c>
      <c r="AY854" s="13">
        <v>0</v>
      </c>
      <c r="AZ854" s="13">
        <v>0</v>
      </c>
      <c r="BA854" s="37" t="s">
        <v>1004</v>
      </c>
      <c r="BB854" s="11">
        <v>0</v>
      </c>
      <c r="BC854" s="11">
        <v>0</v>
      </c>
      <c r="BD854" s="11">
        <v>0</v>
      </c>
      <c r="BE854" s="11">
        <v>0</v>
      </c>
      <c r="BF854" s="11">
        <v>0</v>
      </c>
      <c r="BG854" s="11">
        <v>0</v>
      </c>
      <c r="BH854" s="9">
        <v>0</v>
      </c>
    </row>
    <row r="855" spans="3:60" ht="20.100000000000001" customHeight="1">
      <c r="C855" s="18">
        <v>70405004</v>
      </c>
      <c r="D855" s="12" t="s">
        <v>998</v>
      </c>
      <c r="E855" s="18">
        <v>1</v>
      </c>
      <c r="F855" s="11">
        <v>60010100</v>
      </c>
      <c r="G855" s="18">
        <v>0</v>
      </c>
      <c r="H855" s="13">
        <v>0</v>
      </c>
      <c r="I855" s="18">
        <v>1</v>
      </c>
      <c r="J855" s="18">
        <v>0</v>
      </c>
      <c r="K855" s="18">
        <v>0</v>
      </c>
      <c r="L855" s="11">
        <v>0</v>
      </c>
      <c r="M855" s="11">
        <v>0</v>
      </c>
      <c r="N855" s="11">
        <v>1</v>
      </c>
      <c r="O855" s="11">
        <v>1</v>
      </c>
      <c r="P855" s="11">
        <v>1</v>
      </c>
      <c r="Q855" s="11">
        <v>0</v>
      </c>
      <c r="R855" s="6">
        <v>0</v>
      </c>
      <c r="S855" s="11">
        <v>0</v>
      </c>
      <c r="T855" s="11">
        <v>1</v>
      </c>
      <c r="U855" s="11">
        <v>2</v>
      </c>
      <c r="V855" s="11">
        <v>0</v>
      </c>
      <c r="W855" s="11">
        <v>3</v>
      </c>
      <c r="X855" s="11">
        <v>0</v>
      </c>
      <c r="Y855" s="11">
        <v>1</v>
      </c>
      <c r="Z855" s="11">
        <v>0</v>
      </c>
      <c r="AA855" s="11">
        <v>0</v>
      </c>
      <c r="AB855" s="11">
        <v>0</v>
      </c>
      <c r="AC855" s="11">
        <v>0</v>
      </c>
      <c r="AD855" s="11">
        <v>6</v>
      </c>
      <c r="AE855" s="11">
        <v>1</v>
      </c>
      <c r="AF855" s="11">
        <v>3</v>
      </c>
      <c r="AG855" s="6">
        <v>6</v>
      </c>
      <c r="AH855" s="6">
        <v>1</v>
      </c>
      <c r="AI855" s="6">
        <v>1.5</v>
      </c>
      <c r="AJ855" s="11">
        <v>0</v>
      </c>
      <c r="AK855" s="11">
        <v>0</v>
      </c>
      <c r="AL855" s="11">
        <v>0</v>
      </c>
      <c r="AM855" s="11">
        <v>2.5</v>
      </c>
      <c r="AN855" s="11">
        <v>5000</v>
      </c>
      <c r="AO855" s="11">
        <v>2</v>
      </c>
      <c r="AP855" s="11">
        <v>0</v>
      </c>
      <c r="AQ855" s="6">
        <v>0</v>
      </c>
      <c r="AR855" s="11">
        <v>80001030</v>
      </c>
      <c r="AS855" s="19" t="s">
        <v>180</v>
      </c>
      <c r="AT855" s="11" t="s">
        <v>375</v>
      </c>
      <c r="AU855" s="18">
        <v>10000007</v>
      </c>
      <c r="AV855" s="18">
        <v>70405003</v>
      </c>
      <c r="AW855" s="12" t="s">
        <v>140</v>
      </c>
      <c r="AX855" s="11" t="s">
        <v>1098</v>
      </c>
      <c r="AY855" s="13">
        <v>0</v>
      </c>
      <c r="AZ855" s="13">
        <v>0</v>
      </c>
      <c r="BA855" s="37" t="s">
        <v>1030</v>
      </c>
      <c r="BB855" s="11">
        <v>0</v>
      </c>
      <c r="BC855" s="11">
        <v>0</v>
      </c>
      <c r="BD855" s="11">
        <v>0</v>
      </c>
      <c r="BE855" s="11">
        <v>0</v>
      </c>
      <c r="BF855" s="11">
        <v>0</v>
      </c>
      <c r="BG855" s="11">
        <v>0</v>
      </c>
      <c r="BH855" s="9">
        <v>0</v>
      </c>
    </row>
    <row r="856" spans="3:60" ht="20.100000000000001" customHeight="1">
      <c r="C856" s="18">
        <v>70405005</v>
      </c>
      <c r="D856" s="19" t="s">
        <v>353</v>
      </c>
      <c r="E856" s="18">
        <v>1</v>
      </c>
      <c r="F856" s="18">
        <v>60010500</v>
      </c>
      <c r="G856" s="18">
        <v>0</v>
      </c>
      <c r="H856" s="13">
        <v>0</v>
      </c>
      <c r="I856" s="18">
        <v>1</v>
      </c>
      <c r="J856" s="18">
        <v>0</v>
      </c>
      <c r="K856" s="18">
        <v>0</v>
      </c>
      <c r="L856" s="18">
        <v>0</v>
      </c>
      <c r="M856" s="18">
        <v>0</v>
      </c>
      <c r="N856" s="18">
        <v>1</v>
      </c>
      <c r="O856" s="18">
        <v>2</v>
      </c>
      <c r="P856" s="18">
        <v>0.3</v>
      </c>
      <c r="Q856" s="18">
        <v>0</v>
      </c>
      <c r="R856" s="6">
        <v>0</v>
      </c>
      <c r="S856" s="13">
        <v>0</v>
      </c>
      <c r="T856" s="11">
        <v>1</v>
      </c>
      <c r="U856" s="18">
        <v>2</v>
      </c>
      <c r="V856" s="18">
        <v>0</v>
      </c>
      <c r="W856" s="18">
        <v>0</v>
      </c>
      <c r="X856" s="18">
        <v>0</v>
      </c>
      <c r="Y856" s="18">
        <v>0</v>
      </c>
      <c r="Z856" s="18">
        <v>0</v>
      </c>
      <c r="AA856" s="18">
        <v>0</v>
      </c>
      <c r="AB856" s="11">
        <v>0</v>
      </c>
      <c r="AC856" s="18">
        <v>0</v>
      </c>
      <c r="AD856" s="11">
        <v>15</v>
      </c>
      <c r="AE856" s="18">
        <v>0</v>
      </c>
      <c r="AF856" s="18">
        <v>0</v>
      </c>
      <c r="AG856" s="6">
        <v>2</v>
      </c>
      <c r="AH856" s="6">
        <v>0</v>
      </c>
      <c r="AI856" s="6">
        <v>0</v>
      </c>
      <c r="AJ856" s="18">
        <v>0</v>
      </c>
      <c r="AK856" s="18">
        <v>0</v>
      </c>
      <c r="AL856" s="18">
        <v>0</v>
      </c>
      <c r="AM856" s="18">
        <v>0</v>
      </c>
      <c r="AN856" s="18">
        <v>1000</v>
      </c>
      <c r="AO856" s="18">
        <v>0</v>
      </c>
      <c r="AP856" s="18">
        <v>0</v>
      </c>
      <c r="AQ856" s="6">
        <v>90402005</v>
      </c>
      <c r="AR856" s="18" t="s">
        <v>138</v>
      </c>
      <c r="AS856" s="19" t="s">
        <v>139</v>
      </c>
      <c r="AT856" s="18" t="s">
        <v>230</v>
      </c>
      <c r="AU856" s="18">
        <v>0</v>
      </c>
      <c r="AV856" s="18">
        <v>0</v>
      </c>
      <c r="AW856" s="19" t="s">
        <v>140</v>
      </c>
      <c r="AX856" s="19" t="s">
        <v>138</v>
      </c>
      <c r="AY856" s="13">
        <v>0</v>
      </c>
      <c r="AZ856" s="13">
        <v>0</v>
      </c>
      <c r="BA856" s="58" t="s">
        <v>1014</v>
      </c>
      <c r="BB856" s="18">
        <v>0</v>
      </c>
      <c r="BC856" s="11">
        <v>0</v>
      </c>
      <c r="BD856" s="18">
        <v>0</v>
      </c>
      <c r="BE856" s="18">
        <v>0</v>
      </c>
      <c r="BF856" s="18">
        <v>0</v>
      </c>
      <c r="BG856" s="18">
        <v>0</v>
      </c>
      <c r="BH856" s="9">
        <v>0</v>
      </c>
    </row>
    <row r="857" spans="3:60" ht="20.100000000000001" customHeight="1">
      <c r="C857" s="18">
        <v>70405006</v>
      </c>
      <c r="D857" s="12" t="s">
        <v>973</v>
      </c>
      <c r="E857" s="18">
        <v>1</v>
      </c>
      <c r="F857" s="11">
        <v>60010300</v>
      </c>
      <c r="G857" s="18">
        <v>0</v>
      </c>
      <c r="H857" s="13">
        <v>0</v>
      </c>
      <c r="I857" s="18">
        <v>1</v>
      </c>
      <c r="J857" s="18">
        <v>0</v>
      </c>
      <c r="K857" s="18">
        <v>0</v>
      </c>
      <c r="L857" s="11">
        <v>0</v>
      </c>
      <c r="M857" s="11">
        <v>0</v>
      </c>
      <c r="N857" s="11">
        <v>1</v>
      </c>
      <c r="O857" s="11">
        <v>1</v>
      </c>
      <c r="P857" s="11">
        <v>0.3</v>
      </c>
      <c r="Q857" s="11">
        <v>0</v>
      </c>
      <c r="R857" s="6">
        <v>0</v>
      </c>
      <c r="S857" s="11">
        <v>0</v>
      </c>
      <c r="T857" s="11">
        <v>1</v>
      </c>
      <c r="U857" s="11">
        <v>2</v>
      </c>
      <c r="V857" s="11">
        <v>0</v>
      </c>
      <c r="W857" s="11">
        <v>3</v>
      </c>
      <c r="X857" s="11">
        <v>350</v>
      </c>
      <c r="Y857" s="11">
        <v>0</v>
      </c>
      <c r="Z857" s="11">
        <v>0</v>
      </c>
      <c r="AA857" s="11">
        <v>0</v>
      </c>
      <c r="AB857" s="11">
        <v>0</v>
      </c>
      <c r="AC857" s="11">
        <v>0</v>
      </c>
      <c r="AD857" s="11">
        <v>9</v>
      </c>
      <c r="AE857" s="11">
        <v>2</v>
      </c>
      <c r="AF857" s="11" t="s">
        <v>147</v>
      </c>
      <c r="AG857" s="6">
        <v>0</v>
      </c>
      <c r="AH857" s="6">
        <v>2</v>
      </c>
      <c r="AI857" s="6">
        <v>1.5</v>
      </c>
      <c r="AJ857" s="11">
        <v>0</v>
      </c>
      <c r="AK857" s="11">
        <v>0</v>
      </c>
      <c r="AL857" s="11">
        <v>0</v>
      </c>
      <c r="AM857" s="11">
        <v>1</v>
      </c>
      <c r="AN857" s="11">
        <v>3000</v>
      </c>
      <c r="AO857" s="11">
        <v>0.5</v>
      </c>
      <c r="AP857" s="11">
        <v>0</v>
      </c>
      <c r="AQ857" s="6">
        <v>0</v>
      </c>
      <c r="AR857" s="11" t="s">
        <v>1079</v>
      </c>
      <c r="AS857" s="12" t="s">
        <v>336</v>
      </c>
      <c r="AT857" s="11" t="s">
        <v>368</v>
      </c>
      <c r="AU857" s="18">
        <v>10000007</v>
      </c>
      <c r="AV857" s="18">
        <v>70403002</v>
      </c>
      <c r="AW857" s="12" t="s">
        <v>140</v>
      </c>
      <c r="AX857" s="11">
        <v>0</v>
      </c>
      <c r="AY857" s="13">
        <v>0</v>
      </c>
      <c r="AZ857" s="13">
        <v>0</v>
      </c>
      <c r="BA857" s="37" t="s">
        <v>974</v>
      </c>
      <c r="BB857" s="11">
        <v>0</v>
      </c>
      <c r="BC857" s="11">
        <v>0</v>
      </c>
      <c r="BD857" s="11">
        <v>0</v>
      </c>
      <c r="BE857" s="11">
        <v>0</v>
      </c>
      <c r="BF857" s="11">
        <v>0</v>
      </c>
      <c r="BG857" s="11">
        <v>0</v>
      </c>
      <c r="BH857" s="9">
        <v>0</v>
      </c>
    </row>
    <row r="858" spans="3:60" ht="19.5" customHeight="1">
      <c r="C858" s="18">
        <v>70405007</v>
      </c>
      <c r="D858" s="12" t="s">
        <v>1099</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2</v>
      </c>
      <c r="X858" s="11">
        <v>0</v>
      </c>
      <c r="Y858" s="11">
        <v>1</v>
      </c>
      <c r="Z858" s="11">
        <v>0</v>
      </c>
      <c r="AA858" s="11">
        <v>0</v>
      </c>
      <c r="AB858" s="11">
        <v>0</v>
      </c>
      <c r="AC858" s="11">
        <v>0</v>
      </c>
      <c r="AD858" s="11">
        <v>20</v>
      </c>
      <c r="AE858" s="11">
        <v>1</v>
      </c>
      <c r="AF858" s="11" t="s">
        <v>497</v>
      </c>
      <c r="AG858" s="6">
        <v>1</v>
      </c>
      <c r="AH858" s="6">
        <v>0</v>
      </c>
      <c r="AI858" s="6">
        <v>0</v>
      </c>
      <c r="AJ858" s="11">
        <v>0</v>
      </c>
      <c r="AK858" s="11">
        <v>0</v>
      </c>
      <c r="AL858" s="11">
        <v>0</v>
      </c>
      <c r="AM858" s="11">
        <v>0.5</v>
      </c>
      <c r="AN858" s="11">
        <v>999999</v>
      </c>
      <c r="AO858" s="11">
        <v>2</v>
      </c>
      <c r="AP858" s="11">
        <v>0</v>
      </c>
      <c r="AQ858" s="6">
        <v>0</v>
      </c>
      <c r="AR858" s="11" t="s">
        <v>1079</v>
      </c>
      <c r="AS858" s="19" t="s">
        <v>197</v>
      </c>
      <c r="AT858" s="11" t="s">
        <v>375</v>
      </c>
      <c r="AU858" s="18">
        <v>10000007</v>
      </c>
      <c r="AV858" s="18">
        <v>70405007</v>
      </c>
      <c r="AW858" s="19" t="s">
        <v>213</v>
      </c>
      <c r="AX858" s="19" t="s">
        <v>243</v>
      </c>
      <c r="AY858" s="13">
        <v>0</v>
      </c>
      <c r="AZ858" s="13">
        <v>0</v>
      </c>
      <c r="BA858" s="37" t="s">
        <v>1100</v>
      </c>
      <c r="BB858" s="11">
        <v>0</v>
      </c>
      <c r="BC858" s="11">
        <v>0</v>
      </c>
      <c r="BD858" s="11">
        <v>0</v>
      </c>
      <c r="BE858" s="11">
        <v>0</v>
      </c>
      <c r="BF858" s="11">
        <v>0</v>
      </c>
      <c r="BG858" s="11">
        <v>0</v>
      </c>
      <c r="BH858" s="9">
        <v>0</v>
      </c>
    </row>
    <row r="859" spans="3:60" ht="20.100000000000001" customHeight="1">
      <c r="C859" s="18">
        <v>70405008</v>
      </c>
      <c r="D859" s="19" t="s">
        <v>401</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8" t="s">
        <v>1070</v>
      </c>
      <c r="BB859" s="18">
        <v>0</v>
      </c>
      <c r="BC859" s="11">
        <v>0</v>
      </c>
      <c r="BD859" s="18">
        <v>0</v>
      </c>
      <c r="BE859" s="18">
        <v>0</v>
      </c>
      <c r="BF859" s="18">
        <v>0</v>
      </c>
      <c r="BG859" s="18">
        <v>0</v>
      </c>
      <c r="BH859" s="9">
        <v>0</v>
      </c>
    </row>
    <row r="860" spans="3:60" ht="19.5" customHeight="1">
      <c r="C860" s="18">
        <v>70405009</v>
      </c>
      <c r="D860" s="19" t="s">
        <v>567</v>
      </c>
      <c r="E860" s="18">
        <v>1</v>
      </c>
      <c r="F860" s="18">
        <v>60010300</v>
      </c>
      <c r="G860" s="18">
        <v>0</v>
      </c>
      <c r="H860" s="13">
        <v>0</v>
      </c>
      <c r="I860" s="18">
        <v>1</v>
      </c>
      <c r="J860" s="18">
        <v>0</v>
      </c>
      <c r="K860" s="18">
        <v>0</v>
      </c>
      <c r="L860" s="18">
        <v>0</v>
      </c>
      <c r="M860" s="18">
        <v>0</v>
      </c>
      <c r="N860" s="18">
        <v>1</v>
      </c>
      <c r="O860" s="18">
        <v>2</v>
      </c>
      <c r="P860" s="18">
        <v>0.8</v>
      </c>
      <c r="Q860" s="18">
        <v>0</v>
      </c>
      <c r="R860" s="6">
        <v>0</v>
      </c>
      <c r="S860" s="13">
        <v>0</v>
      </c>
      <c r="T860" s="11">
        <v>1</v>
      </c>
      <c r="U860" s="18">
        <v>2</v>
      </c>
      <c r="V860" s="18">
        <v>0</v>
      </c>
      <c r="W860" s="18">
        <v>5</v>
      </c>
      <c r="X860" s="18">
        <v>0</v>
      </c>
      <c r="Y860" s="18">
        <v>0</v>
      </c>
      <c r="Z860" s="18">
        <v>0</v>
      </c>
      <c r="AA860" s="18">
        <v>0</v>
      </c>
      <c r="AB860" s="11">
        <v>0</v>
      </c>
      <c r="AC860" s="18">
        <v>0</v>
      </c>
      <c r="AD860" s="18">
        <v>30</v>
      </c>
      <c r="AE860" s="18">
        <v>1</v>
      </c>
      <c r="AF860" s="18">
        <v>1</v>
      </c>
      <c r="AG860" s="6">
        <v>2</v>
      </c>
      <c r="AH860" s="6">
        <v>2</v>
      </c>
      <c r="AI860" s="6">
        <v>1.5</v>
      </c>
      <c r="AJ860" s="18">
        <v>0</v>
      </c>
      <c r="AK860" s="18">
        <v>0</v>
      </c>
      <c r="AL860" s="18">
        <v>0</v>
      </c>
      <c r="AM860" s="18">
        <v>1</v>
      </c>
      <c r="AN860" s="18">
        <v>30000</v>
      </c>
      <c r="AO860" s="18">
        <v>0</v>
      </c>
      <c r="AP860" s="18">
        <v>4</v>
      </c>
      <c r="AQ860" s="6">
        <v>0</v>
      </c>
      <c r="AR860" s="18" t="s">
        <v>138</v>
      </c>
      <c r="AS860" s="19" t="s">
        <v>139</v>
      </c>
      <c r="AT860" s="18" t="s">
        <v>368</v>
      </c>
      <c r="AU860" s="18">
        <v>10003002</v>
      </c>
      <c r="AV860" s="18">
        <v>70405007</v>
      </c>
      <c r="AW860" s="19" t="s">
        <v>511</v>
      </c>
      <c r="AX860" s="19">
        <v>0</v>
      </c>
      <c r="AY860" s="13">
        <v>0</v>
      </c>
      <c r="AZ860" s="13">
        <v>0</v>
      </c>
      <c r="BA860" s="58" t="s">
        <v>1101</v>
      </c>
      <c r="BB860" s="18">
        <v>0</v>
      </c>
      <c r="BC860" s="11">
        <v>0</v>
      </c>
      <c r="BD860" s="18">
        <v>0</v>
      </c>
      <c r="BE860" s="18">
        <v>0</v>
      </c>
      <c r="BF860" s="18">
        <v>0</v>
      </c>
      <c r="BG860" s="18">
        <v>0</v>
      </c>
      <c r="BH860" s="9">
        <v>0</v>
      </c>
    </row>
    <row r="861" spans="3:60" ht="19.5" customHeight="1">
      <c r="C861" s="18">
        <v>70501001</v>
      </c>
      <c r="D861" s="12" t="s">
        <v>370</v>
      </c>
      <c r="E861" s="11">
        <v>1</v>
      </c>
      <c r="F861" s="11">
        <v>60010300</v>
      </c>
      <c r="G861" s="18">
        <v>0</v>
      </c>
      <c r="H861" s="13">
        <v>0</v>
      </c>
      <c r="I861" s="18">
        <v>1</v>
      </c>
      <c r="J861" s="18">
        <v>0</v>
      </c>
      <c r="K861" s="18">
        <v>0</v>
      </c>
      <c r="L861" s="11">
        <v>0</v>
      </c>
      <c r="M861" s="11">
        <v>0</v>
      </c>
      <c r="N861" s="11">
        <v>1</v>
      </c>
      <c r="O861" s="11">
        <v>2</v>
      </c>
      <c r="P861" s="11">
        <v>0.8</v>
      </c>
      <c r="Q861" s="11">
        <v>0</v>
      </c>
      <c r="R861" s="6">
        <v>0</v>
      </c>
      <c r="S861" s="11">
        <v>0</v>
      </c>
      <c r="T861" s="11">
        <v>1</v>
      </c>
      <c r="U861" s="11">
        <v>2</v>
      </c>
      <c r="V861" s="11">
        <v>0</v>
      </c>
      <c r="W861" s="11">
        <v>0</v>
      </c>
      <c r="X861" s="11">
        <v>0</v>
      </c>
      <c r="Y861" s="11">
        <v>0</v>
      </c>
      <c r="Z861" s="11">
        <v>0</v>
      </c>
      <c r="AA861" s="11">
        <v>0</v>
      </c>
      <c r="AB861" s="11">
        <v>0</v>
      </c>
      <c r="AC861" s="11">
        <v>0</v>
      </c>
      <c r="AD861" s="11">
        <v>15</v>
      </c>
      <c r="AE861" s="11">
        <v>0</v>
      </c>
      <c r="AF861" s="11">
        <v>0</v>
      </c>
      <c r="AG861" s="6">
        <v>2</v>
      </c>
      <c r="AH861" s="6">
        <v>2</v>
      </c>
      <c r="AI861" s="6">
        <v>1.5</v>
      </c>
      <c r="AJ861" s="11">
        <v>0</v>
      </c>
      <c r="AK861" s="11">
        <v>0</v>
      </c>
      <c r="AL861" s="11">
        <v>0</v>
      </c>
      <c r="AM861" s="11">
        <v>1</v>
      </c>
      <c r="AN861" s="11">
        <v>3000</v>
      </c>
      <c r="AO861" s="11">
        <v>0.5</v>
      </c>
      <c r="AP861" s="11">
        <v>0</v>
      </c>
      <c r="AQ861" s="6">
        <v>0</v>
      </c>
      <c r="AR861" s="11" t="s">
        <v>138</v>
      </c>
      <c r="AS861" s="19" t="s">
        <v>139</v>
      </c>
      <c r="AT861" s="11" t="s">
        <v>368</v>
      </c>
      <c r="AU861" s="18">
        <v>0</v>
      </c>
      <c r="AV861" s="18">
        <v>0</v>
      </c>
      <c r="AW861" s="12" t="s">
        <v>327</v>
      </c>
      <c r="AX861" s="11" t="s">
        <v>1102</v>
      </c>
      <c r="AY861" s="13">
        <v>0</v>
      </c>
      <c r="AZ861" s="13">
        <v>0</v>
      </c>
      <c r="BA861" s="37" t="s">
        <v>1094</v>
      </c>
      <c r="BB861" s="11">
        <v>0</v>
      </c>
      <c r="BC861" s="11">
        <v>0</v>
      </c>
      <c r="BD861" s="11">
        <v>0</v>
      </c>
      <c r="BE861" s="11">
        <v>0</v>
      </c>
      <c r="BF861" s="11">
        <v>0</v>
      </c>
      <c r="BG861" s="11">
        <v>0</v>
      </c>
      <c r="BH861" s="9">
        <v>0</v>
      </c>
    </row>
    <row r="862" spans="3:60" ht="20.100000000000001" customHeight="1">
      <c r="C862" s="18">
        <v>70501002</v>
      </c>
      <c r="D862" s="19" t="s">
        <v>626</v>
      </c>
      <c r="E862" s="18">
        <v>1</v>
      </c>
      <c r="F862" s="18">
        <v>60010500</v>
      </c>
      <c r="G862" s="18">
        <v>0</v>
      </c>
      <c r="H862" s="13">
        <v>0</v>
      </c>
      <c r="I862" s="18">
        <v>1</v>
      </c>
      <c r="J862" s="18">
        <v>0</v>
      </c>
      <c r="K862" s="18">
        <v>0</v>
      </c>
      <c r="L862" s="18">
        <v>0</v>
      </c>
      <c r="M862" s="18">
        <v>0</v>
      </c>
      <c r="N862" s="18">
        <v>1</v>
      </c>
      <c r="O862" s="18">
        <v>1</v>
      </c>
      <c r="P862" s="18">
        <v>0.05</v>
      </c>
      <c r="Q862" s="18">
        <v>0</v>
      </c>
      <c r="R862" s="6">
        <v>0</v>
      </c>
      <c r="S862" s="13">
        <v>0</v>
      </c>
      <c r="T862" s="11">
        <v>1</v>
      </c>
      <c r="U862" s="18">
        <v>1</v>
      </c>
      <c r="V862" s="18">
        <v>0</v>
      </c>
      <c r="W862" s="18">
        <v>2</v>
      </c>
      <c r="X862" s="18">
        <v>0</v>
      </c>
      <c r="Y862" s="18">
        <v>0</v>
      </c>
      <c r="Z862" s="18">
        <v>0</v>
      </c>
      <c r="AA862" s="18">
        <v>0</v>
      </c>
      <c r="AB862" s="11">
        <v>0</v>
      </c>
      <c r="AC862" s="18">
        <v>0</v>
      </c>
      <c r="AD862" s="18">
        <v>10</v>
      </c>
      <c r="AE862" s="18">
        <v>0</v>
      </c>
      <c r="AF862" s="18">
        <v>0</v>
      </c>
      <c r="AG862" s="6">
        <v>7</v>
      </c>
      <c r="AH862" s="6">
        <v>0</v>
      </c>
      <c r="AI862" s="6">
        <v>0</v>
      </c>
      <c r="AJ862" s="18">
        <v>0</v>
      </c>
      <c r="AK862" s="18">
        <v>0</v>
      </c>
      <c r="AL862" s="18">
        <v>0</v>
      </c>
      <c r="AM862" s="18">
        <v>0</v>
      </c>
      <c r="AN862" s="18">
        <v>1000</v>
      </c>
      <c r="AO862" s="18">
        <v>0.5</v>
      </c>
      <c r="AP862" s="18">
        <v>0</v>
      </c>
      <c r="AQ862" s="6">
        <v>0</v>
      </c>
      <c r="AR862" s="18" t="s">
        <v>993</v>
      </c>
      <c r="AS862" s="19" t="s">
        <v>484</v>
      </c>
      <c r="AT862" s="18">
        <v>0</v>
      </c>
      <c r="AU862" s="18">
        <v>10007001</v>
      </c>
      <c r="AV862" s="18">
        <v>0</v>
      </c>
      <c r="AW862" s="19" t="s">
        <v>140</v>
      </c>
      <c r="AX862" s="19" t="s">
        <v>138</v>
      </c>
      <c r="AY862" s="13">
        <v>0</v>
      </c>
      <c r="AZ862" s="13">
        <v>0</v>
      </c>
      <c r="BA862" s="58" t="s">
        <v>994</v>
      </c>
      <c r="BB862" s="18">
        <v>0</v>
      </c>
      <c r="BC862" s="11">
        <v>0</v>
      </c>
      <c r="BD862" s="18">
        <v>0</v>
      </c>
      <c r="BE862" s="18">
        <v>0</v>
      </c>
      <c r="BF862" s="18">
        <v>0</v>
      </c>
      <c r="BG862" s="18">
        <v>0</v>
      </c>
      <c r="BH862" s="9">
        <v>0</v>
      </c>
    </row>
    <row r="863" spans="3:60" ht="20.100000000000001" customHeight="1">
      <c r="C863" s="18">
        <v>70501003</v>
      </c>
      <c r="D863" s="19" t="s">
        <v>401</v>
      </c>
      <c r="E863" s="18">
        <v>1</v>
      </c>
      <c r="F863" s="18">
        <v>60010500</v>
      </c>
      <c r="G863" s="18">
        <v>0</v>
      </c>
      <c r="H863" s="13">
        <v>0</v>
      </c>
      <c r="I863" s="18">
        <v>1</v>
      </c>
      <c r="J863" s="18">
        <v>0</v>
      </c>
      <c r="K863" s="18">
        <v>0</v>
      </c>
      <c r="L863" s="18">
        <v>0</v>
      </c>
      <c r="M863" s="18">
        <v>0</v>
      </c>
      <c r="N863" s="18">
        <v>1</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1070</v>
      </c>
      <c r="BB863" s="18">
        <v>0</v>
      </c>
      <c r="BC863" s="11">
        <v>0</v>
      </c>
      <c r="BD863" s="18">
        <v>0</v>
      </c>
      <c r="BE863" s="18">
        <v>0</v>
      </c>
      <c r="BF863" s="18">
        <v>0</v>
      </c>
      <c r="BG863" s="18">
        <v>0</v>
      </c>
      <c r="BH863" s="9">
        <v>0</v>
      </c>
    </row>
    <row r="864" spans="3:60" ht="20.100000000000001" customHeight="1">
      <c r="C864" s="18">
        <v>70501004</v>
      </c>
      <c r="D864" s="19" t="s">
        <v>640</v>
      </c>
      <c r="E864" s="18">
        <v>1</v>
      </c>
      <c r="F864" s="18">
        <v>60010500</v>
      </c>
      <c r="G864" s="18">
        <v>0</v>
      </c>
      <c r="H864" s="13">
        <v>0</v>
      </c>
      <c r="I864" s="18">
        <v>1</v>
      </c>
      <c r="J864" s="18">
        <v>0</v>
      </c>
      <c r="K864" s="18">
        <v>0</v>
      </c>
      <c r="L864" s="18">
        <v>0</v>
      </c>
      <c r="M864" s="18">
        <v>0</v>
      </c>
      <c r="N864" s="18">
        <v>1</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90304001</v>
      </c>
      <c r="AR864" s="18" t="s">
        <v>138</v>
      </c>
      <c r="AS864" s="19" t="s">
        <v>197</v>
      </c>
      <c r="AT864" s="18" t="s">
        <v>230</v>
      </c>
      <c r="AU864" s="18">
        <v>0</v>
      </c>
      <c r="AV864" s="18">
        <v>0</v>
      </c>
      <c r="AW864" s="19" t="s">
        <v>140</v>
      </c>
      <c r="AX864" s="19" t="s">
        <v>138</v>
      </c>
      <c r="AY864" s="13">
        <v>0</v>
      </c>
      <c r="AZ864" s="13">
        <v>0</v>
      </c>
      <c r="BA864" s="58" t="s">
        <v>1071</v>
      </c>
      <c r="BB864" s="18">
        <v>0</v>
      </c>
      <c r="BC864" s="11">
        <v>0</v>
      </c>
      <c r="BD864" s="18">
        <v>0</v>
      </c>
      <c r="BE864" s="18">
        <v>0</v>
      </c>
      <c r="BF864" s="18">
        <v>0</v>
      </c>
      <c r="BG864" s="18">
        <v>0</v>
      </c>
      <c r="BH864" s="9">
        <v>0</v>
      </c>
    </row>
    <row r="865" spans="3:60" ht="20.100000000000001" customHeight="1">
      <c r="C865" s="18">
        <v>70501005</v>
      </c>
      <c r="D865" s="12" t="s">
        <v>1072</v>
      </c>
      <c r="E865" s="18">
        <v>1</v>
      </c>
      <c r="F865" s="11">
        <v>60010300</v>
      </c>
      <c r="G865" s="18">
        <v>0</v>
      </c>
      <c r="H865" s="13">
        <v>0</v>
      </c>
      <c r="I865" s="18">
        <v>1</v>
      </c>
      <c r="J865" s="18">
        <v>0</v>
      </c>
      <c r="K865" s="18">
        <v>0</v>
      </c>
      <c r="L865" s="11">
        <v>0</v>
      </c>
      <c r="M865" s="11">
        <v>0</v>
      </c>
      <c r="N865" s="11">
        <v>1</v>
      </c>
      <c r="O865" s="11">
        <v>1</v>
      </c>
      <c r="P865" s="11">
        <v>0.3</v>
      </c>
      <c r="Q865" s="11">
        <v>0</v>
      </c>
      <c r="R865" s="6">
        <v>0</v>
      </c>
      <c r="S865" s="11">
        <v>0</v>
      </c>
      <c r="T865" s="11">
        <v>1</v>
      </c>
      <c r="U865" s="11">
        <v>2</v>
      </c>
      <c r="V865" s="11">
        <v>0</v>
      </c>
      <c r="W865" s="11">
        <v>3</v>
      </c>
      <c r="X865" s="11">
        <v>350</v>
      </c>
      <c r="Y865" s="11">
        <v>0</v>
      </c>
      <c r="Z865" s="11">
        <v>0</v>
      </c>
      <c r="AA865" s="11">
        <v>0</v>
      </c>
      <c r="AB865" s="11">
        <v>0</v>
      </c>
      <c r="AC865" s="11">
        <v>0</v>
      </c>
      <c r="AD865" s="11">
        <v>9</v>
      </c>
      <c r="AE865" s="11">
        <v>2</v>
      </c>
      <c r="AF865" s="11" t="s">
        <v>147</v>
      </c>
      <c r="AG865" s="6">
        <v>0</v>
      </c>
      <c r="AH865" s="6">
        <v>2</v>
      </c>
      <c r="AI865" s="6">
        <v>1.5</v>
      </c>
      <c r="AJ865" s="11">
        <v>0</v>
      </c>
      <c r="AK865" s="11">
        <v>0</v>
      </c>
      <c r="AL865" s="11">
        <v>0</v>
      </c>
      <c r="AM865" s="11">
        <v>1.5</v>
      </c>
      <c r="AN865" s="11">
        <v>3000</v>
      </c>
      <c r="AO865" s="11">
        <v>1</v>
      </c>
      <c r="AP865" s="11">
        <v>0</v>
      </c>
      <c r="AQ865" s="6">
        <v>0</v>
      </c>
      <c r="AR865" s="11" t="s">
        <v>1073</v>
      </c>
      <c r="AS865" s="19" t="s">
        <v>336</v>
      </c>
      <c r="AT865" s="11" t="s">
        <v>368</v>
      </c>
      <c r="AU865" s="18">
        <v>10000007</v>
      </c>
      <c r="AV865" s="18">
        <v>70401006</v>
      </c>
      <c r="AW865" s="12" t="s">
        <v>140</v>
      </c>
      <c r="AX865" s="11">
        <v>0</v>
      </c>
      <c r="AY865" s="13">
        <v>0</v>
      </c>
      <c r="AZ865" s="13">
        <v>0</v>
      </c>
      <c r="BA865" s="37" t="s">
        <v>1074</v>
      </c>
      <c r="BB865" s="11">
        <v>0</v>
      </c>
      <c r="BC865" s="11">
        <v>0</v>
      </c>
      <c r="BD865" s="11">
        <v>0</v>
      </c>
      <c r="BE865" s="11">
        <v>0</v>
      </c>
      <c r="BF865" s="11">
        <v>0</v>
      </c>
      <c r="BG865" s="11">
        <v>0</v>
      </c>
      <c r="BH865" s="9">
        <v>0</v>
      </c>
    </row>
    <row r="866" spans="3:60" ht="19.5" customHeight="1">
      <c r="C866" s="18">
        <v>70501006</v>
      </c>
      <c r="D866" s="19" t="s">
        <v>567</v>
      </c>
      <c r="E866" s="18">
        <v>1</v>
      </c>
      <c r="F866" s="18">
        <v>60010300</v>
      </c>
      <c r="G866" s="18">
        <v>0</v>
      </c>
      <c r="H866" s="13">
        <v>0</v>
      </c>
      <c r="I866" s="18">
        <v>1</v>
      </c>
      <c r="J866" s="18">
        <v>0</v>
      </c>
      <c r="K866" s="18">
        <v>0</v>
      </c>
      <c r="L866" s="18">
        <v>0</v>
      </c>
      <c r="M866" s="18">
        <v>0</v>
      </c>
      <c r="N866" s="18">
        <v>1</v>
      </c>
      <c r="O866" s="18">
        <v>2</v>
      </c>
      <c r="P866" s="18">
        <v>0.8</v>
      </c>
      <c r="Q866" s="18">
        <v>0</v>
      </c>
      <c r="R866" s="6">
        <v>0</v>
      </c>
      <c r="S866" s="13">
        <v>0</v>
      </c>
      <c r="T866" s="11">
        <v>1</v>
      </c>
      <c r="U866" s="18">
        <v>2</v>
      </c>
      <c r="V866" s="18">
        <v>0</v>
      </c>
      <c r="W866" s="18">
        <v>5</v>
      </c>
      <c r="X866" s="18">
        <v>0</v>
      </c>
      <c r="Y866" s="18">
        <v>0</v>
      </c>
      <c r="Z866" s="18">
        <v>0</v>
      </c>
      <c r="AA866" s="18">
        <v>0</v>
      </c>
      <c r="AB866" s="11">
        <v>0</v>
      </c>
      <c r="AC866" s="18">
        <v>0</v>
      </c>
      <c r="AD866" s="18">
        <v>30</v>
      </c>
      <c r="AE866" s="18">
        <v>1</v>
      </c>
      <c r="AF866" s="18">
        <v>1</v>
      </c>
      <c r="AG866" s="6">
        <v>2</v>
      </c>
      <c r="AH866" s="6">
        <v>2</v>
      </c>
      <c r="AI866" s="6">
        <v>1.5</v>
      </c>
      <c r="AJ866" s="18">
        <v>0</v>
      </c>
      <c r="AK866" s="18">
        <v>0</v>
      </c>
      <c r="AL866" s="18">
        <v>0</v>
      </c>
      <c r="AM866" s="18">
        <v>1</v>
      </c>
      <c r="AN866" s="18">
        <v>30000</v>
      </c>
      <c r="AO866" s="18">
        <v>0</v>
      </c>
      <c r="AP866" s="18">
        <v>4</v>
      </c>
      <c r="AQ866" s="6">
        <v>0</v>
      </c>
      <c r="AR866" s="18" t="s">
        <v>138</v>
      </c>
      <c r="AS866" s="19" t="s">
        <v>139</v>
      </c>
      <c r="AT866" s="18" t="s">
        <v>368</v>
      </c>
      <c r="AU866" s="18">
        <v>10003002</v>
      </c>
      <c r="AV866" s="18">
        <v>70405007</v>
      </c>
      <c r="AW866" s="19" t="s">
        <v>511</v>
      </c>
      <c r="AX866" s="19">
        <v>0</v>
      </c>
      <c r="AY866" s="13">
        <v>0</v>
      </c>
      <c r="AZ866" s="13">
        <v>0</v>
      </c>
      <c r="BA866" s="58" t="s">
        <v>1101</v>
      </c>
      <c r="BB866" s="18">
        <v>0</v>
      </c>
      <c r="BC866" s="11">
        <v>0</v>
      </c>
      <c r="BD866" s="18">
        <v>0</v>
      </c>
      <c r="BE866" s="18">
        <v>0</v>
      </c>
      <c r="BF866" s="18">
        <v>0</v>
      </c>
      <c r="BG866" s="18">
        <v>0</v>
      </c>
      <c r="BH866" s="9">
        <v>0</v>
      </c>
    </row>
    <row r="867" spans="3:60" ht="19.5" customHeight="1">
      <c r="C867" s="18">
        <v>70502001</v>
      </c>
      <c r="D867" s="12" t="s">
        <v>373</v>
      </c>
      <c r="E867" s="18">
        <v>1</v>
      </c>
      <c r="F867" s="11">
        <v>60010100</v>
      </c>
      <c r="G867" s="18">
        <v>0</v>
      </c>
      <c r="H867" s="13">
        <v>0</v>
      </c>
      <c r="I867" s="18">
        <v>1</v>
      </c>
      <c r="J867" s="18">
        <v>0</v>
      </c>
      <c r="K867" s="18">
        <v>0</v>
      </c>
      <c r="L867" s="11">
        <v>0</v>
      </c>
      <c r="M867" s="11">
        <v>0</v>
      </c>
      <c r="N867" s="11">
        <v>1</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12</v>
      </c>
      <c r="AE867" s="11">
        <v>1</v>
      </c>
      <c r="AF867" s="11" t="s">
        <v>374</v>
      </c>
      <c r="AG867" s="6">
        <v>1</v>
      </c>
      <c r="AH867" s="6">
        <v>1</v>
      </c>
      <c r="AI867" s="6">
        <v>3</v>
      </c>
      <c r="AJ867" s="11">
        <v>0</v>
      </c>
      <c r="AK867" s="11">
        <v>0</v>
      </c>
      <c r="AL867" s="11">
        <v>0</v>
      </c>
      <c r="AM867" s="11">
        <v>3</v>
      </c>
      <c r="AN867" s="11">
        <v>5000</v>
      </c>
      <c r="AO867" s="11">
        <v>2.5</v>
      </c>
      <c r="AP867" s="11">
        <v>0</v>
      </c>
      <c r="AQ867" s="6">
        <v>0</v>
      </c>
      <c r="AR867" s="11" t="s">
        <v>138</v>
      </c>
      <c r="AS867" s="19" t="s">
        <v>197</v>
      </c>
      <c r="AT867" s="11" t="s">
        <v>375</v>
      </c>
      <c r="AU867" s="18">
        <v>10000007</v>
      </c>
      <c r="AV867" s="18">
        <v>70107001</v>
      </c>
      <c r="AW867" s="12" t="s">
        <v>140</v>
      </c>
      <c r="AX867" s="11">
        <v>0</v>
      </c>
      <c r="AY867" s="13">
        <v>0</v>
      </c>
      <c r="AZ867" s="13">
        <v>0</v>
      </c>
      <c r="BA867" s="37" t="s">
        <v>376</v>
      </c>
      <c r="BB867" s="11">
        <v>0</v>
      </c>
      <c r="BC867" s="11">
        <v>0</v>
      </c>
      <c r="BD867" s="11">
        <v>0</v>
      </c>
      <c r="BE867" s="11">
        <v>0</v>
      </c>
      <c r="BF867" s="11">
        <v>0</v>
      </c>
      <c r="BG867" s="11">
        <v>0</v>
      </c>
      <c r="BH867" s="9">
        <v>0</v>
      </c>
    </row>
    <row r="868" spans="3:60" ht="20.100000000000001" customHeight="1">
      <c r="C868" s="18">
        <v>70502002</v>
      </c>
      <c r="D868" s="12" t="s">
        <v>962</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5000</v>
      </c>
      <c r="AO868" s="11">
        <v>3</v>
      </c>
      <c r="AP868" s="11">
        <v>0</v>
      </c>
      <c r="AQ868" s="6">
        <v>0</v>
      </c>
      <c r="AR868" s="11" t="s">
        <v>138</v>
      </c>
      <c r="AS868" s="19" t="s">
        <v>139</v>
      </c>
      <c r="AT868" s="11" t="s">
        <v>375</v>
      </c>
      <c r="AU868" s="18">
        <v>10000007</v>
      </c>
      <c r="AV868" s="18">
        <v>70103003</v>
      </c>
      <c r="AW868" s="12" t="s">
        <v>140</v>
      </c>
      <c r="AX868" s="11" t="s">
        <v>1103</v>
      </c>
      <c r="AY868" s="13">
        <v>0</v>
      </c>
      <c r="AZ868" s="13">
        <v>0</v>
      </c>
      <c r="BA868" s="37" t="s">
        <v>964</v>
      </c>
      <c r="BB868" s="11">
        <v>0</v>
      </c>
      <c r="BC868" s="11">
        <v>0</v>
      </c>
      <c r="BD868" s="11">
        <v>0</v>
      </c>
      <c r="BE868" s="11">
        <v>0</v>
      </c>
      <c r="BF868" s="11">
        <v>0</v>
      </c>
      <c r="BG868" s="11">
        <v>0</v>
      </c>
      <c r="BH868" s="9">
        <v>0</v>
      </c>
    </row>
    <row r="869" spans="3:60" ht="20.100000000000001" customHeight="1">
      <c r="C869" s="18">
        <v>70502003</v>
      </c>
      <c r="D869" s="12" t="s">
        <v>965</v>
      </c>
      <c r="E869" s="11">
        <v>1</v>
      </c>
      <c r="F869" s="11">
        <v>60010100</v>
      </c>
      <c r="G869" s="18">
        <v>0</v>
      </c>
      <c r="H869" s="13">
        <v>0</v>
      </c>
      <c r="I869" s="18">
        <v>1</v>
      </c>
      <c r="J869" s="18">
        <v>0</v>
      </c>
      <c r="K869" s="18">
        <v>0</v>
      </c>
      <c r="L869" s="11">
        <v>0</v>
      </c>
      <c r="M869" s="11">
        <v>0</v>
      </c>
      <c r="N869" s="11">
        <v>1</v>
      </c>
      <c r="O869" s="11">
        <v>1</v>
      </c>
      <c r="P869" s="11">
        <v>0.3</v>
      </c>
      <c r="Q869" s="11">
        <v>0</v>
      </c>
      <c r="R869" s="6">
        <v>0</v>
      </c>
      <c r="S869" s="11">
        <v>0</v>
      </c>
      <c r="T869" s="11">
        <v>1</v>
      </c>
      <c r="U869" s="11">
        <v>2</v>
      </c>
      <c r="V869" s="11">
        <v>0</v>
      </c>
      <c r="W869" s="11">
        <v>3</v>
      </c>
      <c r="X869" s="11">
        <v>0</v>
      </c>
      <c r="Y869" s="11">
        <v>0</v>
      </c>
      <c r="Z869" s="11">
        <v>0</v>
      </c>
      <c r="AA869" s="11">
        <v>0</v>
      </c>
      <c r="AB869" s="11">
        <v>0</v>
      </c>
      <c r="AC869" s="11">
        <v>0</v>
      </c>
      <c r="AD869" s="11">
        <v>12</v>
      </c>
      <c r="AE869" s="11">
        <v>1</v>
      </c>
      <c r="AF869" s="11">
        <v>3</v>
      </c>
      <c r="AG869" s="6">
        <v>6</v>
      </c>
      <c r="AH869" s="6">
        <v>1</v>
      </c>
      <c r="AI869" s="6">
        <v>1.5</v>
      </c>
      <c r="AJ869" s="11">
        <v>0</v>
      </c>
      <c r="AK869" s="11">
        <v>0</v>
      </c>
      <c r="AL869" s="11">
        <v>0</v>
      </c>
      <c r="AM869" s="11">
        <v>3</v>
      </c>
      <c r="AN869" s="11">
        <v>5000</v>
      </c>
      <c r="AO869" s="11">
        <v>3</v>
      </c>
      <c r="AP869" s="11">
        <v>0</v>
      </c>
      <c r="AQ869" s="6">
        <v>0</v>
      </c>
      <c r="AR869" s="11" t="s">
        <v>138</v>
      </c>
      <c r="AS869" s="19" t="s">
        <v>180</v>
      </c>
      <c r="AT869" s="11" t="s">
        <v>375</v>
      </c>
      <c r="AU869" s="18">
        <v>10000007</v>
      </c>
      <c r="AV869" s="18">
        <v>70103003</v>
      </c>
      <c r="AW869" s="12" t="s">
        <v>140</v>
      </c>
      <c r="AX869" s="11" t="s">
        <v>1104</v>
      </c>
      <c r="AY869" s="13">
        <v>0</v>
      </c>
      <c r="AZ869" s="13">
        <v>0</v>
      </c>
      <c r="BA869" s="37" t="s">
        <v>967</v>
      </c>
      <c r="BB869" s="11">
        <v>0</v>
      </c>
      <c r="BC869" s="11">
        <v>0</v>
      </c>
      <c r="BD869" s="11">
        <v>0</v>
      </c>
      <c r="BE869" s="11">
        <v>0</v>
      </c>
      <c r="BF869" s="11">
        <v>0</v>
      </c>
      <c r="BG869" s="11">
        <v>0</v>
      </c>
      <c r="BH869" s="9">
        <v>0</v>
      </c>
    </row>
    <row r="870" spans="3:60" ht="20.100000000000001" customHeight="1">
      <c r="C870" s="18">
        <v>70502004</v>
      </c>
      <c r="D870" s="19" t="s">
        <v>968</v>
      </c>
      <c r="E870" s="18">
        <v>1</v>
      </c>
      <c r="F870" s="18">
        <v>60010500</v>
      </c>
      <c r="G870" s="18">
        <v>0</v>
      </c>
      <c r="H870" s="13">
        <v>0</v>
      </c>
      <c r="I870" s="18">
        <v>1</v>
      </c>
      <c r="J870" s="18">
        <v>0</v>
      </c>
      <c r="K870" s="18">
        <v>0</v>
      </c>
      <c r="L870" s="18">
        <v>0</v>
      </c>
      <c r="M870" s="18">
        <v>0</v>
      </c>
      <c r="N870" s="18">
        <v>1</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8">
        <v>20</v>
      </c>
      <c r="AE870" s="18">
        <v>0</v>
      </c>
      <c r="AF870" s="18">
        <v>0</v>
      </c>
      <c r="AG870" s="6">
        <v>2</v>
      </c>
      <c r="AH870" s="6">
        <v>0</v>
      </c>
      <c r="AI870" s="6">
        <v>0</v>
      </c>
      <c r="AJ870" s="18">
        <v>0</v>
      </c>
      <c r="AK870" s="18">
        <v>0</v>
      </c>
      <c r="AL870" s="18">
        <v>0</v>
      </c>
      <c r="AM870" s="18">
        <v>0</v>
      </c>
      <c r="AN870" s="18">
        <v>1000</v>
      </c>
      <c r="AO870" s="18">
        <v>0</v>
      </c>
      <c r="AP870" s="18">
        <v>0</v>
      </c>
      <c r="AQ870" s="6">
        <v>90102001</v>
      </c>
      <c r="AR870" s="18" t="s">
        <v>138</v>
      </c>
      <c r="AS870" s="19" t="s">
        <v>139</v>
      </c>
      <c r="AT870" s="18" t="s">
        <v>230</v>
      </c>
      <c r="AU870" s="18">
        <v>0</v>
      </c>
      <c r="AV870" s="18">
        <v>40000003</v>
      </c>
      <c r="AW870" s="19" t="s">
        <v>140</v>
      </c>
      <c r="AX870" s="19" t="s">
        <v>138</v>
      </c>
      <c r="AY870" s="13">
        <v>0</v>
      </c>
      <c r="AZ870" s="13">
        <v>0</v>
      </c>
      <c r="BA870" s="58" t="s">
        <v>969</v>
      </c>
      <c r="BB870" s="18">
        <v>0</v>
      </c>
      <c r="BC870" s="11">
        <v>0</v>
      </c>
      <c r="BD870" s="18">
        <v>0</v>
      </c>
      <c r="BE870" s="18">
        <v>0</v>
      </c>
      <c r="BF870" s="18">
        <v>0</v>
      </c>
      <c r="BG870" s="18">
        <v>0</v>
      </c>
      <c r="BH870" s="9">
        <v>0</v>
      </c>
    </row>
    <row r="871" spans="3:60" ht="20.100000000000001" customHeight="1">
      <c r="C871" s="18">
        <v>70502005</v>
      </c>
      <c r="D871" s="19" t="s">
        <v>970</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1">
        <v>99999</v>
      </c>
      <c r="AE871" s="18">
        <v>0</v>
      </c>
      <c r="AF871" s="18">
        <v>0</v>
      </c>
      <c r="AG871" s="6">
        <v>2</v>
      </c>
      <c r="AH871" s="6">
        <v>0</v>
      </c>
      <c r="AI871" s="6">
        <v>0</v>
      </c>
      <c r="AJ871" s="18">
        <v>0</v>
      </c>
      <c r="AK871" s="18">
        <v>0</v>
      </c>
      <c r="AL871" s="18">
        <v>0</v>
      </c>
      <c r="AM871" s="18">
        <v>0</v>
      </c>
      <c r="AN871" s="18">
        <v>1000</v>
      </c>
      <c r="AO871" s="18">
        <v>0</v>
      </c>
      <c r="AP871" s="18">
        <v>0</v>
      </c>
      <c r="AQ871" s="6">
        <v>90104002</v>
      </c>
      <c r="AR871" s="18" t="s">
        <v>138</v>
      </c>
      <c r="AS871" s="19" t="s">
        <v>139</v>
      </c>
      <c r="AT871" s="18" t="s">
        <v>230</v>
      </c>
      <c r="AU871" s="18">
        <v>0</v>
      </c>
      <c r="AV871" s="18">
        <v>0</v>
      </c>
      <c r="AW871" s="19" t="s">
        <v>140</v>
      </c>
      <c r="AX871" s="19" t="s">
        <v>138</v>
      </c>
      <c r="AY871" s="13">
        <v>0</v>
      </c>
      <c r="AZ871" s="13">
        <v>0</v>
      </c>
      <c r="BA871" s="58" t="s">
        <v>354</v>
      </c>
      <c r="BB871" s="18">
        <v>0</v>
      </c>
      <c r="BC871" s="11">
        <v>0</v>
      </c>
      <c r="BD871" s="18">
        <v>0</v>
      </c>
      <c r="BE871" s="18">
        <v>0</v>
      </c>
      <c r="BF871" s="18">
        <v>0</v>
      </c>
      <c r="BG871" s="18">
        <v>0</v>
      </c>
      <c r="BH871" s="9">
        <v>0</v>
      </c>
    </row>
    <row r="872" spans="3:60" ht="19.5" customHeight="1">
      <c r="C872" s="18">
        <v>70503001</v>
      </c>
      <c r="D872" s="19" t="s">
        <v>1052</v>
      </c>
      <c r="E872" s="18">
        <v>1</v>
      </c>
      <c r="F872" s="18">
        <v>60010300</v>
      </c>
      <c r="G872" s="18">
        <v>0</v>
      </c>
      <c r="H872" s="13">
        <v>0</v>
      </c>
      <c r="I872" s="18">
        <v>1</v>
      </c>
      <c r="J872" s="18">
        <v>0</v>
      </c>
      <c r="K872" s="18">
        <v>0</v>
      </c>
      <c r="L872" s="18">
        <v>0</v>
      </c>
      <c r="M872" s="18">
        <v>0</v>
      </c>
      <c r="N872" s="18">
        <v>1</v>
      </c>
      <c r="O872" s="18">
        <v>0</v>
      </c>
      <c r="P872" s="18">
        <v>0</v>
      </c>
      <c r="Q872" s="18">
        <v>0</v>
      </c>
      <c r="R872" s="6">
        <v>0</v>
      </c>
      <c r="S872" s="13">
        <v>0</v>
      </c>
      <c r="T872" s="11">
        <v>1</v>
      </c>
      <c r="U872" s="18">
        <v>2</v>
      </c>
      <c r="V872" s="18">
        <v>0</v>
      </c>
      <c r="W872" s="18">
        <v>3</v>
      </c>
      <c r="X872" s="18">
        <v>0</v>
      </c>
      <c r="Y872" s="18">
        <v>0</v>
      </c>
      <c r="Z872" s="18">
        <v>0</v>
      </c>
      <c r="AA872" s="18">
        <v>0</v>
      </c>
      <c r="AB872" s="11">
        <v>0</v>
      </c>
      <c r="AC872" s="18">
        <v>0</v>
      </c>
      <c r="AD872" s="18">
        <v>20</v>
      </c>
      <c r="AE872" s="18">
        <v>1</v>
      </c>
      <c r="AF872" s="18">
        <v>1</v>
      </c>
      <c r="AG872" s="6">
        <v>2</v>
      </c>
      <c r="AH872" s="6">
        <v>2</v>
      </c>
      <c r="AI872" s="6">
        <v>1.5</v>
      </c>
      <c r="AJ872" s="18">
        <v>0</v>
      </c>
      <c r="AK872" s="18">
        <v>0</v>
      </c>
      <c r="AL872" s="18">
        <v>0</v>
      </c>
      <c r="AM872" s="18">
        <v>1</v>
      </c>
      <c r="AN872" s="18">
        <v>30000</v>
      </c>
      <c r="AO872" s="18">
        <v>0</v>
      </c>
      <c r="AP872" s="18">
        <v>4</v>
      </c>
      <c r="AQ872" s="6">
        <v>0</v>
      </c>
      <c r="AR872" s="11" t="s">
        <v>993</v>
      </c>
      <c r="AS872" s="19" t="s">
        <v>139</v>
      </c>
      <c r="AT872" s="18" t="s">
        <v>368</v>
      </c>
      <c r="AU872" s="18">
        <v>10003002</v>
      </c>
      <c r="AV872" s="18">
        <v>70106005</v>
      </c>
      <c r="AW872" s="19" t="s">
        <v>511</v>
      </c>
      <c r="AX872" s="19">
        <v>0</v>
      </c>
      <c r="AY872" s="13">
        <v>0</v>
      </c>
      <c r="AZ872" s="13">
        <v>0</v>
      </c>
      <c r="BA872" s="58" t="s">
        <v>1087</v>
      </c>
      <c r="BB872" s="18">
        <v>0</v>
      </c>
      <c r="BC872" s="11">
        <v>0</v>
      </c>
      <c r="BD872" s="18">
        <v>0</v>
      </c>
      <c r="BE872" s="18">
        <v>0</v>
      </c>
      <c r="BF872" s="18">
        <v>0</v>
      </c>
      <c r="BG872" s="18">
        <v>0</v>
      </c>
      <c r="BH872" s="9">
        <v>0</v>
      </c>
    </row>
    <row r="873" spans="3:60" ht="20.100000000000001" customHeight="1">
      <c r="C873" s="18">
        <v>70503002</v>
      </c>
      <c r="D873" s="12" t="s">
        <v>1028</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2.5</v>
      </c>
      <c r="X873" s="11">
        <v>0</v>
      </c>
      <c r="Y873" s="11">
        <v>1</v>
      </c>
      <c r="Z873" s="11">
        <v>0</v>
      </c>
      <c r="AA873" s="11">
        <v>0</v>
      </c>
      <c r="AB873" s="11">
        <v>0</v>
      </c>
      <c r="AC873" s="11">
        <v>0</v>
      </c>
      <c r="AD873" s="11">
        <v>12</v>
      </c>
      <c r="AE873" s="11">
        <v>1</v>
      </c>
      <c r="AF873" s="11">
        <v>3</v>
      </c>
      <c r="AG873" s="6">
        <v>4</v>
      </c>
      <c r="AH873" s="6">
        <v>1</v>
      </c>
      <c r="AI873" s="6">
        <v>1.5</v>
      </c>
      <c r="AJ873" s="11">
        <v>0</v>
      </c>
      <c r="AK873" s="11">
        <v>0</v>
      </c>
      <c r="AL873" s="11">
        <v>0</v>
      </c>
      <c r="AM873" s="11">
        <v>2.5</v>
      </c>
      <c r="AN873" s="11">
        <v>5000</v>
      </c>
      <c r="AO873" s="11">
        <v>2</v>
      </c>
      <c r="AP873" s="11">
        <v>0</v>
      </c>
      <c r="AQ873" s="6">
        <v>0</v>
      </c>
      <c r="AR873" s="11" t="s">
        <v>1105</v>
      </c>
      <c r="AS873" s="19" t="s">
        <v>336</v>
      </c>
      <c r="AT873" s="11" t="s">
        <v>375</v>
      </c>
      <c r="AU873" s="18">
        <v>10000007</v>
      </c>
      <c r="AV873" s="18">
        <v>70404002</v>
      </c>
      <c r="AW873" s="12" t="s">
        <v>140</v>
      </c>
      <c r="AX873" s="11" t="s">
        <v>1106</v>
      </c>
      <c r="AY873" s="13">
        <v>0</v>
      </c>
      <c r="AZ873" s="13">
        <v>0</v>
      </c>
      <c r="BA873" s="37" t="s">
        <v>1089</v>
      </c>
      <c r="BB873" s="11">
        <v>0</v>
      </c>
      <c r="BC873" s="11">
        <v>0</v>
      </c>
      <c r="BD873" s="11">
        <v>0</v>
      </c>
      <c r="BE873" s="11">
        <v>0</v>
      </c>
      <c r="BF873" s="11">
        <v>0</v>
      </c>
      <c r="BG873" s="11">
        <v>0</v>
      </c>
      <c r="BH873" s="9">
        <v>0</v>
      </c>
    </row>
    <row r="874" spans="3:60" ht="20.100000000000001" customHeight="1">
      <c r="C874" s="18">
        <v>70503003</v>
      </c>
      <c r="D874" s="19" t="s">
        <v>401</v>
      </c>
      <c r="E874" s="18">
        <v>1</v>
      </c>
      <c r="F874" s="18">
        <v>60010500</v>
      </c>
      <c r="G874" s="18">
        <v>0</v>
      </c>
      <c r="H874" s="13">
        <v>0</v>
      </c>
      <c r="I874" s="18">
        <v>1</v>
      </c>
      <c r="J874" s="18">
        <v>0</v>
      </c>
      <c r="K874" s="18">
        <v>0</v>
      </c>
      <c r="L874" s="18">
        <v>0</v>
      </c>
      <c r="M874" s="18">
        <v>0</v>
      </c>
      <c r="N874" s="18">
        <v>1</v>
      </c>
      <c r="O874" s="18">
        <v>2</v>
      </c>
      <c r="P874" s="18">
        <v>0.6</v>
      </c>
      <c r="Q874" s="18">
        <v>0</v>
      </c>
      <c r="R874" s="6">
        <v>0</v>
      </c>
      <c r="S874" s="13">
        <v>0</v>
      </c>
      <c r="T874" s="11">
        <v>1</v>
      </c>
      <c r="U874" s="18">
        <v>2</v>
      </c>
      <c r="V874" s="18">
        <v>0</v>
      </c>
      <c r="W874" s="18">
        <v>0</v>
      </c>
      <c r="X874" s="18">
        <v>0</v>
      </c>
      <c r="Y874" s="18">
        <v>0</v>
      </c>
      <c r="Z874" s="18">
        <v>0</v>
      </c>
      <c r="AA874" s="18">
        <v>0</v>
      </c>
      <c r="AB874" s="11">
        <v>0</v>
      </c>
      <c r="AC874" s="18">
        <v>0</v>
      </c>
      <c r="AD874" s="18">
        <v>20</v>
      </c>
      <c r="AE874" s="18">
        <v>0</v>
      </c>
      <c r="AF874" s="18">
        <v>0</v>
      </c>
      <c r="AG874" s="6">
        <v>2</v>
      </c>
      <c r="AH874" s="6">
        <v>0</v>
      </c>
      <c r="AI874" s="6">
        <v>0</v>
      </c>
      <c r="AJ874" s="18">
        <v>0</v>
      </c>
      <c r="AK874" s="18">
        <v>0</v>
      </c>
      <c r="AL874" s="18">
        <v>0</v>
      </c>
      <c r="AM874" s="18">
        <v>0</v>
      </c>
      <c r="AN874" s="18">
        <v>1000</v>
      </c>
      <c r="AO874" s="18">
        <v>0</v>
      </c>
      <c r="AP874" s="18">
        <v>0</v>
      </c>
      <c r="AQ874" s="6">
        <v>90401004</v>
      </c>
      <c r="AR874" s="18" t="s">
        <v>138</v>
      </c>
      <c r="AS874" s="19" t="s">
        <v>138</v>
      </c>
      <c r="AT874" s="18" t="s">
        <v>230</v>
      </c>
      <c r="AU874" s="18">
        <v>0</v>
      </c>
      <c r="AV874" s="18">
        <v>40000003</v>
      </c>
      <c r="AW874" s="19" t="s">
        <v>140</v>
      </c>
      <c r="AX874" s="19" t="s">
        <v>138</v>
      </c>
      <c r="AY874" s="13">
        <v>0</v>
      </c>
      <c r="AZ874" s="13">
        <v>0</v>
      </c>
      <c r="BA874" s="58" t="s">
        <v>1014</v>
      </c>
      <c r="BB874" s="18">
        <v>0</v>
      </c>
      <c r="BC874" s="11">
        <v>0</v>
      </c>
      <c r="BD874" s="18">
        <v>0</v>
      </c>
      <c r="BE874" s="18">
        <v>0</v>
      </c>
      <c r="BF874" s="18">
        <v>0</v>
      </c>
      <c r="BG874" s="18">
        <v>0</v>
      </c>
      <c r="BH874" s="9">
        <v>0</v>
      </c>
    </row>
    <row r="875" spans="3:60" ht="20.100000000000001" customHeight="1">
      <c r="C875" s="18">
        <v>70503004</v>
      </c>
      <c r="D875" s="19" t="s">
        <v>353</v>
      </c>
      <c r="E875" s="18">
        <v>1</v>
      </c>
      <c r="F875" s="18">
        <v>60010500</v>
      </c>
      <c r="G875" s="18">
        <v>0</v>
      </c>
      <c r="H875" s="13">
        <v>0</v>
      </c>
      <c r="I875" s="18">
        <v>1</v>
      </c>
      <c r="J875" s="18">
        <v>0</v>
      </c>
      <c r="K875" s="18">
        <v>0</v>
      </c>
      <c r="L875" s="18">
        <v>0</v>
      </c>
      <c r="M875" s="18">
        <v>0</v>
      </c>
      <c r="N875" s="18">
        <v>1</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v>90402005</v>
      </c>
      <c r="AR875" s="18" t="s">
        <v>138</v>
      </c>
      <c r="AS875" s="19" t="s">
        <v>139</v>
      </c>
      <c r="AT875" s="18" t="s">
        <v>230</v>
      </c>
      <c r="AU875" s="18">
        <v>0</v>
      </c>
      <c r="AV875" s="18">
        <v>0</v>
      </c>
      <c r="AW875" s="19" t="s">
        <v>140</v>
      </c>
      <c r="AX875" s="19" t="s">
        <v>138</v>
      </c>
      <c r="AY875" s="13">
        <v>0</v>
      </c>
      <c r="AZ875" s="13">
        <v>0</v>
      </c>
      <c r="BA875" s="58" t="s">
        <v>981</v>
      </c>
      <c r="BB875" s="18">
        <v>0</v>
      </c>
      <c r="BC875" s="11">
        <v>0</v>
      </c>
      <c r="BD875" s="18">
        <v>0</v>
      </c>
      <c r="BE875" s="18">
        <v>0</v>
      </c>
      <c r="BF875" s="18">
        <v>0</v>
      </c>
      <c r="BG875" s="18">
        <v>0</v>
      </c>
      <c r="BH875" s="9">
        <v>0</v>
      </c>
    </row>
    <row r="876" spans="3:60" ht="20.100000000000001" customHeight="1">
      <c r="C876" s="18">
        <v>70503005</v>
      </c>
      <c r="D876" s="12" t="s">
        <v>506</v>
      </c>
      <c r="E876" s="11">
        <v>2</v>
      </c>
      <c r="F876" s="11">
        <v>61012301</v>
      </c>
      <c r="G876" s="11">
        <v>0</v>
      </c>
      <c r="H876" s="13">
        <v>0</v>
      </c>
      <c r="I876" s="18">
        <v>1</v>
      </c>
      <c r="J876" s="18">
        <v>0</v>
      </c>
      <c r="K876" s="18">
        <v>0</v>
      </c>
      <c r="L876" s="11">
        <v>0</v>
      </c>
      <c r="M876" s="11">
        <v>0</v>
      </c>
      <c r="N876" s="11">
        <v>1</v>
      </c>
      <c r="O876" s="11">
        <v>1</v>
      </c>
      <c r="P876" s="11">
        <v>0.5</v>
      </c>
      <c r="Q876" s="11">
        <v>0</v>
      </c>
      <c r="R876" s="6">
        <v>0</v>
      </c>
      <c r="S876" s="11">
        <v>0</v>
      </c>
      <c r="T876" s="11">
        <v>1</v>
      </c>
      <c r="U876" s="11">
        <v>2</v>
      </c>
      <c r="V876" s="11">
        <v>0</v>
      </c>
      <c r="W876" s="11">
        <v>3</v>
      </c>
      <c r="X876" s="11">
        <v>0</v>
      </c>
      <c r="Y876" s="11">
        <v>1</v>
      </c>
      <c r="Z876" s="11">
        <v>0</v>
      </c>
      <c r="AA876" s="11">
        <v>0</v>
      </c>
      <c r="AB876" s="11">
        <v>0</v>
      </c>
      <c r="AC876" s="11">
        <v>0</v>
      </c>
      <c r="AD876" s="11">
        <v>12</v>
      </c>
      <c r="AE876" s="11">
        <v>2</v>
      </c>
      <c r="AF876" s="11" t="s">
        <v>147</v>
      </c>
      <c r="AG876" s="6">
        <v>0</v>
      </c>
      <c r="AH876" s="6">
        <v>2</v>
      </c>
      <c r="AI876" s="6">
        <v>1.5</v>
      </c>
      <c r="AJ876" s="11">
        <v>0</v>
      </c>
      <c r="AK876" s="11">
        <v>0</v>
      </c>
      <c r="AL876" s="11">
        <v>0</v>
      </c>
      <c r="AM876" s="11">
        <v>1.5</v>
      </c>
      <c r="AN876" s="11">
        <v>1200</v>
      </c>
      <c r="AO876" s="11">
        <v>1</v>
      </c>
      <c r="AP876" s="11">
        <v>30</v>
      </c>
      <c r="AQ876" s="6">
        <v>0</v>
      </c>
      <c r="AR876" s="11" t="s">
        <v>138</v>
      </c>
      <c r="AS876" s="12" t="s">
        <v>180</v>
      </c>
      <c r="AT876" s="11" t="s">
        <v>149</v>
      </c>
      <c r="AU876" s="18">
        <v>10000011</v>
      </c>
      <c r="AV876" s="18">
        <v>70404001</v>
      </c>
      <c r="AW876" s="12" t="s">
        <v>150</v>
      </c>
      <c r="AX876" s="11">
        <v>0</v>
      </c>
      <c r="AY876" s="13">
        <v>0</v>
      </c>
      <c r="AZ876" s="13">
        <v>0</v>
      </c>
      <c r="BA876" s="37" t="s">
        <v>1092</v>
      </c>
      <c r="BB876" s="11">
        <v>0</v>
      </c>
      <c r="BC876" s="11">
        <v>0</v>
      </c>
      <c r="BD876" s="11">
        <v>0</v>
      </c>
      <c r="BE876" s="11">
        <v>0</v>
      </c>
      <c r="BF876" s="11">
        <v>0</v>
      </c>
      <c r="BG876" s="11">
        <v>0</v>
      </c>
      <c r="BH876" s="9">
        <v>0</v>
      </c>
    </row>
    <row r="877" spans="3:60" ht="20.100000000000001" customHeight="1">
      <c r="C877" s="18">
        <v>70503006</v>
      </c>
      <c r="D877" s="12" t="s">
        <v>988</v>
      </c>
      <c r="E877" s="18">
        <v>1</v>
      </c>
      <c r="F877" s="11">
        <v>60010100</v>
      </c>
      <c r="G877" s="18">
        <v>0</v>
      </c>
      <c r="H877" s="13">
        <v>0</v>
      </c>
      <c r="I877" s="18">
        <v>1</v>
      </c>
      <c r="J877" s="18">
        <v>0</v>
      </c>
      <c r="K877" s="18">
        <v>0</v>
      </c>
      <c r="L877" s="11">
        <v>0</v>
      </c>
      <c r="M877" s="11">
        <v>0</v>
      </c>
      <c r="N877" s="11">
        <v>1</v>
      </c>
      <c r="O877" s="11">
        <v>1</v>
      </c>
      <c r="P877" s="11">
        <v>0.3</v>
      </c>
      <c r="Q877" s="11">
        <v>0</v>
      </c>
      <c r="R877" s="6">
        <v>0</v>
      </c>
      <c r="S877" s="11">
        <v>0</v>
      </c>
      <c r="T877" s="11">
        <v>1</v>
      </c>
      <c r="U877" s="11">
        <v>2</v>
      </c>
      <c r="V877" s="11">
        <v>0</v>
      </c>
      <c r="W877" s="11">
        <v>2</v>
      </c>
      <c r="X877" s="11">
        <v>0</v>
      </c>
      <c r="Y877" s="11">
        <v>1</v>
      </c>
      <c r="Z877" s="11">
        <v>0</v>
      </c>
      <c r="AA877" s="11">
        <v>0</v>
      </c>
      <c r="AB877" s="11">
        <v>0</v>
      </c>
      <c r="AC877" s="11">
        <v>0</v>
      </c>
      <c r="AD877" s="11">
        <v>12</v>
      </c>
      <c r="AE877" s="11">
        <v>1</v>
      </c>
      <c r="AF877" s="11">
        <v>3</v>
      </c>
      <c r="AG877" s="6">
        <v>4</v>
      </c>
      <c r="AH877" s="6">
        <v>1</v>
      </c>
      <c r="AI877" s="6">
        <v>1.5</v>
      </c>
      <c r="AJ877" s="11">
        <v>0</v>
      </c>
      <c r="AK877" s="11">
        <v>0</v>
      </c>
      <c r="AL877" s="11">
        <v>0</v>
      </c>
      <c r="AM877" s="11">
        <v>3</v>
      </c>
      <c r="AN877" s="11">
        <v>999999</v>
      </c>
      <c r="AO877" s="11">
        <v>3</v>
      </c>
      <c r="AP877" s="11">
        <v>0</v>
      </c>
      <c r="AQ877" s="6">
        <v>0</v>
      </c>
      <c r="AR877" s="11" t="s">
        <v>138</v>
      </c>
      <c r="AS877" s="19" t="s">
        <v>197</v>
      </c>
      <c r="AT877" s="11" t="s">
        <v>375</v>
      </c>
      <c r="AU877" s="18">
        <v>10000007</v>
      </c>
      <c r="AV877" s="18">
        <v>70302004</v>
      </c>
      <c r="AW877" s="12" t="s">
        <v>140</v>
      </c>
      <c r="AX877" s="11" t="s">
        <v>1107</v>
      </c>
      <c r="AY877" s="13">
        <v>0</v>
      </c>
      <c r="AZ877" s="13">
        <v>0</v>
      </c>
      <c r="BA877" s="37" t="s">
        <v>990</v>
      </c>
      <c r="BB877" s="11">
        <v>0</v>
      </c>
      <c r="BC877" s="11">
        <v>0</v>
      </c>
      <c r="BD877" s="11">
        <v>0</v>
      </c>
      <c r="BE877" s="11">
        <v>0</v>
      </c>
      <c r="BF877" s="11">
        <v>0</v>
      </c>
      <c r="BG877" s="11">
        <v>0</v>
      </c>
      <c r="BH877" s="9">
        <v>0</v>
      </c>
    </row>
    <row r="878" spans="3:60" ht="20.100000000000001" customHeight="1">
      <c r="C878" s="18">
        <v>70504001</v>
      </c>
      <c r="D878" s="12" t="s">
        <v>1038</v>
      </c>
      <c r="E878" s="11">
        <v>1</v>
      </c>
      <c r="F878" s="11">
        <v>60010300</v>
      </c>
      <c r="G878" s="18">
        <v>0</v>
      </c>
      <c r="H878" s="13">
        <v>0</v>
      </c>
      <c r="I878" s="18">
        <v>1</v>
      </c>
      <c r="J878" s="18">
        <v>0</v>
      </c>
      <c r="K878" s="18">
        <v>0</v>
      </c>
      <c r="L878" s="11">
        <v>0</v>
      </c>
      <c r="M878" s="11">
        <v>0</v>
      </c>
      <c r="N878" s="11">
        <v>1</v>
      </c>
      <c r="O878" s="11">
        <v>2</v>
      </c>
      <c r="P878" s="11">
        <v>0.8</v>
      </c>
      <c r="Q878" s="11">
        <v>1</v>
      </c>
      <c r="R878" s="6">
        <v>0</v>
      </c>
      <c r="S878" s="11">
        <v>0</v>
      </c>
      <c r="T878" s="11">
        <v>1</v>
      </c>
      <c r="U878" s="11">
        <v>2</v>
      </c>
      <c r="V878" s="11">
        <v>0</v>
      </c>
      <c r="W878" s="11">
        <v>0</v>
      </c>
      <c r="X878" s="11">
        <v>0</v>
      </c>
      <c r="Y878" s="11">
        <v>0</v>
      </c>
      <c r="Z878" s="11">
        <v>0</v>
      </c>
      <c r="AA878" s="11">
        <v>0</v>
      </c>
      <c r="AB878" s="11">
        <v>0</v>
      </c>
      <c r="AC878" s="11">
        <v>0</v>
      </c>
      <c r="AD878" s="11">
        <v>99999</v>
      </c>
      <c r="AE878" s="11">
        <v>0</v>
      </c>
      <c r="AF878" s="11">
        <v>0</v>
      </c>
      <c r="AG878" s="6">
        <v>2</v>
      </c>
      <c r="AH878" s="6">
        <v>2</v>
      </c>
      <c r="AI878" s="6">
        <v>1.5</v>
      </c>
      <c r="AJ878" s="11">
        <v>0</v>
      </c>
      <c r="AK878" s="11">
        <v>0</v>
      </c>
      <c r="AL878" s="11">
        <v>0</v>
      </c>
      <c r="AM878" s="11">
        <v>1</v>
      </c>
      <c r="AN878" s="11">
        <v>3000</v>
      </c>
      <c r="AO878" s="11">
        <v>0.5</v>
      </c>
      <c r="AP878" s="11">
        <v>0</v>
      </c>
      <c r="AQ878" s="6">
        <v>0</v>
      </c>
      <c r="AR878" s="11" t="s">
        <v>138</v>
      </c>
      <c r="AS878" s="19" t="s">
        <v>139</v>
      </c>
      <c r="AT878" s="11" t="s">
        <v>368</v>
      </c>
      <c r="AU878" s="18">
        <v>0</v>
      </c>
      <c r="AV878" s="18">
        <v>0</v>
      </c>
      <c r="AW878" s="12" t="s">
        <v>327</v>
      </c>
      <c r="AX878" s="11" t="s">
        <v>1108</v>
      </c>
      <c r="AY878" s="13">
        <v>0</v>
      </c>
      <c r="AZ878" s="13">
        <v>0</v>
      </c>
      <c r="BA878" s="37" t="s">
        <v>1040</v>
      </c>
      <c r="BB878" s="11">
        <v>0</v>
      </c>
      <c r="BC878" s="11">
        <v>0</v>
      </c>
      <c r="BD878" s="11">
        <v>0</v>
      </c>
      <c r="BE878" s="11">
        <v>0</v>
      </c>
      <c r="BF878" s="11">
        <v>0</v>
      </c>
      <c r="BG878" s="11">
        <v>0</v>
      </c>
      <c r="BH878" s="9">
        <v>0</v>
      </c>
    </row>
    <row r="879" spans="3:60" ht="19.5" customHeight="1">
      <c r="C879" s="18">
        <v>70504002</v>
      </c>
      <c r="D879" s="12" t="s">
        <v>1041</v>
      </c>
      <c r="E879" s="18">
        <v>1</v>
      </c>
      <c r="F879" s="11">
        <v>60010100</v>
      </c>
      <c r="G879" s="18">
        <v>0</v>
      </c>
      <c r="H879" s="13">
        <v>0</v>
      </c>
      <c r="I879" s="18">
        <v>1</v>
      </c>
      <c r="J879" s="18">
        <v>0</v>
      </c>
      <c r="K879" s="18">
        <v>0</v>
      </c>
      <c r="L879" s="11">
        <v>0</v>
      </c>
      <c r="M879" s="11">
        <v>0</v>
      </c>
      <c r="N879" s="11">
        <v>1</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12</v>
      </c>
      <c r="AE879" s="11">
        <v>1</v>
      </c>
      <c r="AF879" s="11" t="s">
        <v>374</v>
      </c>
      <c r="AG879" s="6">
        <v>0</v>
      </c>
      <c r="AH879" s="6">
        <v>1</v>
      </c>
      <c r="AI879" s="6">
        <v>3</v>
      </c>
      <c r="AJ879" s="11">
        <v>0</v>
      </c>
      <c r="AK879" s="11">
        <v>0</v>
      </c>
      <c r="AL879" s="11">
        <v>0</v>
      </c>
      <c r="AM879" s="11">
        <v>3</v>
      </c>
      <c r="AN879" s="11">
        <v>5000</v>
      </c>
      <c r="AO879" s="11">
        <v>2.5</v>
      </c>
      <c r="AP879" s="11">
        <v>0</v>
      </c>
      <c r="AQ879" s="6">
        <v>0</v>
      </c>
      <c r="AR879" s="11">
        <v>80001030</v>
      </c>
      <c r="AS879" s="19" t="s">
        <v>197</v>
      </c>
      <c r="AT879" s="11" t="s">
        <v>375</v>
      </c>
      <c r="AU879" s="18">
        <v>10000007</v>
      </c>
      <c r="AV879" s="18">
        <v>70204001</v>
      </c>
      <c r="AW879" s="12" t="s">
        <v>140</v>
      </c>
      <c r="AX879" s="11">
        <v>0</v>
      </c>
      <c r="AY879" s="13">
        <v>0</v>
      </c>
      <c r="AZ879" s="13">
        <v>0</v>
      </c>
      <c r="BA879" s="37" t="s">
        <v>1042</v>
      </c>
      <c r="BB879" s="11">
        <v>0</v>
      </c>
      <c r="BC879" s="11">
        <v>0</v>
      </c>
      <c r="BD879" s="11">
        <v>0</v>
      </c>
      <c r="BE879" s="11">
        <v>0</v>
      </c>
      <c r="BF879" s="11">
        <v>0</v>
      </c>
      <c r="BG879" s="11">
        <v>0</v>
      </c>
      <c r="BH879" s="9">
        <v>0</v>
      </c>
    </row>
    <row r="880" spans="3:60" ht="20.100000000000001" customHeight="1">
      <c r="C880" s="18">
        <v>70504003</v>
      </c>
      <c r="D880" s="12" t="s">
        <v>1043</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1.5</v>
      </c>
      <c r="AJ880" s="11">
        <v>0</v>
      </c>
      <c r="AK880" s="11">
        <v>0</v>
      </c>
      <c r="AL880" s="11">
        <v>0</v>
      </c>
      <c r="AM880" s="11">
        <v>3</v>
      </c>
      <c r="AN880" s="11">
        <v>5000</v>
      </c>
      <c r="AO880" s="11">
        <v>3</v>
      </c>
      <c r="AP880" s="11">
        <v>0</v>
      </c>
      <c r="AQ880" s="6">
        <v>0</v>
      </c>
      <c r="AR880" s="11">
        <v>80001030</v>
      </c>
      <c r="AS880" s="19" t="s">
        <v>180</v>
      </c>
      <c r="AT880" s="11" t="s">
        <v>375</v>
      </c>
      <c r="AU880" s="18">
        <v>10000007</v>
      </c>
      <c r="AV880" s="18">
        <v>70204002</v>
      </c>
      <c r="AW880" s="12" t="s">
        <v>140</v>
      </c>
      <c r="AX880" s="11" t="s">
        <v>1109</v>
      </c>
      <c r="AY880" s="13">
        <v>0</v>
      </c>
      <c r="AZ880" s="13">
        <v>0</v>
      </c>
      <c r="BA880" s="37" t="s">
        <v>1045</v>
      </c>
      <c r="BB880" s="11">
        <v>0</v>
      </c>
      <c r="BC880" s="11">
        <v>0</v>
      </c>
      <c r="BD880" s="11">
        <v>0</v>
      </c>
      <c r="BE880" s="11">
        <v>0</v>
      </c>
      <c r="BF880" s="11">
        <v>0</v>
      </c>
      <c r="BG880" s="11">
        <v>0</v>
      </c>
      <c r="BH880" s="9">
        <v>0</v>
      </c>
    </row>
    <row r="881" spans="3:60" ht="20.100000000000001" customHeight="1">
      <c r="C881" s="18">
        <v>70504004</v>
      </c>
      <c r="D881" s="12" t="s">
        <v>1046</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12</v>
      </c>
      <c r="AE881" s="11">
        <v>1</v>
      </c>
      <c r="AF881" s="11">
        <v>3</v>
      </c>
      <c r="AG881" s="6">
        <v>6</v>
      </c>
      <c r="AH881" s="6">
        <v>1</v>
      </c>
      <c r="AI881" s="6">
        <v>1.5</v>
      </c>
      <c r="AJ881" s="11">
        <v>0</v>
      </c>
      <c r="AK881" s="11">
        <v>0</v>
      </c>
      <c r="AL881" s="11">
        <v>0</v>
      </c>
      <c r="AM881" s="11">
        <v>3</v>
      </c>
      <c r="AN881" s="11">
        <v>5000</v>
      </c>
      <c r="AO881" s="11">
        <v>3</v>
      </c>
      <c r="AP881" s="11">
        <v>0</v>
      </c>
      <c r="AQ881" s="6">
        <v>0</v>
      </c>
      <c r="AR881" s="11">
        <v>80001030</v>
      </c>
      <c r="AS881" s="19" t="s">
        <v>336</v>
      </c>
      <c r="AT881" s="11" t="s">
        <v>375</v>
      </c>
      <c r="AU881" s="18">
        <v>10000007</v>
      </c>
      <c r="AV881" s="18">
        <v>70204003</v>
      </c>
      <c r="AW881" s="12" t="s">
        <v>140</v>
      </c>
      <c r="AX881" s="11" t="s">
        <v>1110</v>
      </c>
      <c r="AY881" s="13">
        <v>0</v>
      </c>
      <c r="AZ881" s="13">
        <v>0</v>
      </c>
      <c r="BA881" s="37" t="s">
        <v>1047</v>
      </c>
      <c r="BB881" s="11">
        <v>0</v>
      </c>
      <c r="BC881" s="11">
        <v>0</v>
      </c>
      <c r="BD881" s="11">
        <v>0</v>
      </c>
      <c r="BE881" s="11">
        <v>0</v>
      </c>
      <c r="BF881" s="11">
        <v>0</v>
      </c>
      <c r="BG881" s="11">
        <v>0</v>
      </c>
      <c r="BH881" s="9">
        <v>0</v>
      </c>
    </row>
    <row r="882" spans="3:60" ht="19.5" customHeight="1">
      <c r="C882" s="18">
        <v>70504005</v>
      </c>
      <c r="D882" s="12" t="s">
        <v>1095</v>
      </c>
      <c r="E882" s="18">
        <v>1</v>
      </c>
      <c r="F882" s="11">
        <v>60010100</v>
      </c>
      <c r="G882" s="18">
        <v>0</v>
      </c>
      <c r="H882" s="13">
        <v>0</v>
      </c>
      <c r="I882" s="18">
        <v>1</v>
      </c>
      <c r="J882" s="18">
        <v>0</v>
      </c>
      <c r="K882" s="18">
        <v>0</v>
      </c>
      <c r="L882" s="11">
        <v>0</v>
      </c>
      <c r="M882" s="11">
        <v>0</v>
      </c>
      <c r="N882" s="11">
        <v>1</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374</v>
      </c>
      <c r="AG882" s="6">
        <v>0</v>
      </c>
      <c r="AH882" s="6">
        <v>1</v>
      </c>
      <c r="AI882" s="6">
        <v>3</v>
      </c>
      <c r="AJ882" s="11">
        <v>0</v>
      </c>
      <c r="AK882" s="11">
        <v>0</v>
      </c>
      <c r="AL882" s="11">
        <v>0</v>
      </c>
      <c r="AM882" s="11">
        <v>2.5</v>
      </c>
      <c r="AN882" s="11">
        <v>5000</v>
      </c>
      <c r="AO882" s="11">
        <v>2</v>
      </c>
      <c r="AP882" s="11">
        <v>0</v>
      </c>
      <c r="AQ882" s="6">
        <v>0</v>
      </c>
      <c r="AR882" s="11">
        <v>80001030</v>
      </c>
      <c r="AS882" s="19" t="s">
        <v>180</v>
      </c>
      <c r="AT882" s="11" t="s">
        <v>375</v>
      </c>
      <c r="AU882" s="18">
        <v>10000007</v>
      </c>
      <c r="AV882" s="18">
        <v>70405001</v>
      </c>
      <c r="AW882" s="12" t="s">
        <v>140</v>
      </c>
      <c r="AX882" s="11">
        <v>0</v>
      </c>
      <c r="AY882" s="13">
        <v>0</v>
      </c>
      <c r="AZ882" s="13">
        <v>0</v>
      </c>
      <c r="BA882" s="37" t="s">
        <v>1096</v>
      </c>
      <c r="BB882" s="11">
        <v>0</v>
      </c>
      <c r="BC882" s="11">
        <v>0</v>
      </c>
      <c r="BD882" s="11">
        <v>0</v>
      </c>
      <c r="BE882" s="11">
        <v>0</v>
      </c>
      <c r="BF882" s="11">
        <v>0</v>
      </c>
      <c r="BG882" s="11">
        <v>0</v>
      </c>
      <c r="BH882" s="9">
        <v>0</v>
      </c>
    </row>
    <row r="883" spans="3:60" ht="20.100000000000001" customHeight="1">
      <c r="C883" s="18">
        <v>70505001</v>
      </c>
      <c r="D883" s="12" t="s">
        <v>998</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1.5</v>
      </c>
      <c r="AJ883" s="11">
        <v>0</v>
      </c>
      <c r="AK883" s="11">
        <v>0</v>
      </c>
      <c r="AL883" s="11">
        <v>0</v>
      </c>
      <c r="AM883" s="11">
        <v>3</v>
      </c>
      <c r="AN883" s="11">
        <v>5000</v>
      </c>
      <c r="AO883" s="11">
        <v>3</v>
      </c>
      <c r="AP883" s="11">
        <v>0</v>
      </c>
      <c r="AQ883" s="6">
        <v>0</v>
      </c>
      <c r="AR883" s="11">
        <v>80001030</v>
      </c>
      <c r="AS883" s="19" t="s">
        <v>180</v>
      </c>
      <c r="AT883" s="11" t="s">
        <v>375</v>
      </c>
      <c r="AU883" s="18">
        <v>10000007</v>
      </c>
      <c r="AV883" s="18">
        <v>70204002</v>
      </c>
      <c r="AW883" s="12" t="s">
        <v>140</v>
      </c>
      <c r="AX883" s="11" t="s">
        <v>1111</v>
      </c>
      <c r="AY883" s="13">
        <v>0</v>
      </c>
      <c r="AZ883" s="13">
        <v>0</v>
      </c>
      <c r="BA883" s="37" t="s">
        <v>1004</v>
      </c>
      <c r="BB883" s="11">
        <v>0</v>
      </c>
      <c r="BC883" s="11">
        <v>0</v>
      </c>
      <c r="BD883" s="11">
        <v>0</v>
      </c>
      <c r="BE883" s="11">
        <v>0</v>
      </c>
      <c r="BF883" s="11">
        <v>0</v>
      </c>
      <c r="BG883" s="11">
        <v>0</v>
      </c>
      <c r="BH883" s="9">
        <v>0</v>
      </c>
    </row>
    <row r="884" spans="3:60" ht="20.100000000000001" customHeight="1">
      <c r="C884" s="18">
        <v>70505002</v>
      </c>
      <c r="D884" s="12" t="s">
        <v>567</v>
      </c>
      <c r="E884" s="18">
        <v>1</v>
      </c>
      <c r="F884" s="11">
        <v>60010100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12</v>
      </c>
      <c r="AE884" s="11">
        <v>2</v>
      </c>
      <c r="AF884" s="11" t="s">
        <v>147</v>
      </c>
      <c r="AG884" s="6">
        <v>0</v>
      </c>
      <c r="AH884" s="6">
        <v>2</v>
      </c>
      <c r="AI884" s="6">
        <v>1.5</v>
      </c>
      <c r="AJ884" s="11">
        <v>0</v>
      </c>
      <c r="AK884" s="11">
        <v>0</v>
      </c>
      <c r="AL884" s="11">
        <v>0</v>
      </c>
      <c r="AM884" s="11">
        <v>1.5</v>
      </c>
      <c r="AN884" s="11">
        <v>10000</v>
      </c>
      <c r="AO884" s="11">
        <v>1</v>
      </c>
      <c r="AP884" s="11">
        <v>5</v>
      </c>
      <c r="AQ884" s="6">
        <v>0</v>
      </c>
      <c r="AR884" s="11" t="s">
        <v>138</v>
      </c>
      <c r="AS884" s="19" t="s">
        <v>336</v>
      </c>
      <c r="AT884" s="11" t="s">
        <v>375</v>
      </c>
      <c r="AU884" s="18">
        <v>10000007</v>
      </c>
      <c r="AV884" s="18">
        <v>70302003</v>
      </c>
      <c r="AW884" s="19" t="s">
        <v>511</v>
      </c>
      <c r="AX884" s="11">
        <v>0</v>
      </c>
      <c r="AY884" s="13">
        <v>0</v>
      </c>
      <c r="AZ884" s="13">
        <v>0</v>
      </c>
      <c r="BA884" s="37" t="s">
        <v>1057</v>
      </c>
      <c r="BB884" s="11">
        <v>0</v>
      </c>
      <c r="BC884" s="11">
        <v>0</v>
      </c>
      <c r="BD884" s="11">
        <v>0</v>
      </c>
      <c r="BE884" s="11">
        <v>0</v>
      </c>
      <c r="BF884" s="11">
        <v>0</v>
      </c>
      <c r="BG884" s="11">
        <v>0</v>
      </c>
      <c r="BH884" s="9">
        <v>0</v>
      </c>
    </row>
    <row r="885" spans="3:60" ht="20.100000000000001" customHeight="1">
      <c r="C885" s="18">
        <v>70505003</v>
      </c>
      <c r="D885" s="19" t="s">
        <v>714</v>
      </c>
      <c r="E885" s="18">
        <v>1</v>
      </c>
      <c r="F885" s="18">
        <v>60010500</v>
      </c>
      <c r="G885" s="18">
        <v>0</v>
      </c>
      <c r="H885" s="13">
        <v>0</v>
      </c>
      <c r="I885" s="18">
        <v>1</v>
      </c>
      <c r="J885" s="18">
        <v>0</v>
      </c>
      <c r="K885" s="18">
        <v>0</v>
      </c>
      <c r="L885" s="18">
        <v>0</v>
      </c>
      <c r="M885" s="18">
        <v>0</v>
      </c>
      <c r="N885" s="18">
        <v>1</v>
      </c>
      <c r="O885" s="18">
        <v>2</v>
      </c>
      <c r="P885" s="18">
        <v>0.3</v>
      </c>
      <c r="Q885" s="18">
        <v>0</v>
      </c>
      <c r="R885" s="6">
        <v>0</v>
      </c>
      <c r="S885" s="13">
        <v>0</v>
      </c>
      <c r="T885" s="11">
        <v>1</v>
      </c>
      <c r="U885" s="18">
        <v>2</v>
      </c>
      <c r="V885" s="18">
        <v>0</v>
      </c>
      <c r="W885" s="18">
        <v>0</v>
      </c>
      <c r="X885" s="18">
        <v>0</v>
      </c>
      <c r="Y885" s="18">
        <v>0</v>
      </c>
      <c r="Z885" s="18">
        <v>0</v>
      </c>
      <c r="AA885" s="18">
        <v>0</v>
      </c>
      <c r="AB885" s="11">
        <v>0</v>
      </c>
      <c r="AC885" s="18">
        <v>0</v>
      </c>
      <c r="AD885" s="11">
        <v>12</v>
      </c>
      <c r="AE885" s="18">
        <v>0</v>
      </c>
      <c r="AF885" s="18">
        <v>0</v>
      </c>
      <c r="AG885" s="6">
        <v>7</v>
      </c>
      <c r="AH885" s="6">
        <v>0</v>
      </c>
      <c r="AI885" s="6">
        <v>0</v>
      </c>
      <c r="AJ885" s="18">
        <v>0</v>
      </c>
      <c r="AK885" s="18">
        <v>0</v>
      </c>
      <c r="AL885" s="18">
        <v>0</v>
      </c>
      <c r="AM885" s="18">
        <v>0</v>
      </c>
      <c r="AN885" s="18">
        <v>1000</v>
      </c>
      <c r="AO885" s="18">
        <v>0</v>
      </c>
      <c r="AP885" s="18">
        <v>0</v>
      </c>
      <c r="AQ885" s="6">
        <v>0</v>
      </c>
      <c r="AR885" s="18">
        <v>90204004</v>
      </c>
      <c r="AS885" s="19" t="s">
        <v>139</v>
      </c>
      <c r="AT885" s="18" t="s">
        <v>230</v>
      </c>
      <c r="AU885" s="18">
        <v>0</v>
      </c>
      <c r="AV885" s="18">
        <v>0</v>
      </c>
      <c r="AW885" s="19" t="s">
        <v>140</v>
      </c>
      <c r="AX885" s="19" t="s">
        <v>138</v>
      </c>
      <c r="AY885" s="13">
        <v>0</v>
      </c>
      <c r="AZ885" s="13">
        <v>0</v>
      </c>
      <c r="BA885" s="58" t="s">
        <v>1008</v>
      </c>
      <c r="BB885" s="18">
        <v>0</v>
      </c>
      <c r="BC885" s="11">
        <v>0</v>
      </c>
      <c r="BD885" s="18">
        <v>0</v>
      </c>
      <c r="BE885" s="18">
        <v>0</v>
      </c>
      <c r="BF885" s="18">
        <v>0</v>
      </c>
      <c r="BG885" s="18">
        <v>0</v>
      </c>
      <c r="BH885" s="9">
        <v>0</v>
      </c>
    </row>
    <row r="886" spans="3:60" ht="19.5" customHeight="1">
      <c r="C886" s="18">
        <v>70505004</v>
      </c>
      <c r="D886" s="19" t="s">
        <v>640</v>
      </c>
      <c r="E886" s="18">
        <v>1</v>
      </c>
      <c r="F886" s="18">
        <v>60010500</v>
      </c>
      <c r="G886" s="18">
        <v>0</v>
      </c>
      <c r="H886" s="13">
        <v>0</v>
      </c>
      <c r="I886" s="18">
        <v>1</v>
      </c>
      <c r="J886" s="18">
        <v>0</v>
      </c>
      <c r="K886" s="18">
        <v>0</v>
      </c>
      <c r="L886" s="18">
        <v>0</v>
      </c>
      <c r="M886" s="18">
        <v>0</v>
      </c>
      <c r="N886" s="18">
        <v>1</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18">
        <v>0</v>
      </c>
      <c r="AK886" s="18">
        <v>0</v>
      </c>
      <c r="AL886" s="18">
        <v>0</v>
      </c>
      <c r="AM886" s="18">
        <v>0</v>
      </c>
      <c r="AN886" s="18">
        <v>1000</v>
      </c>
      <c r="AO886" s="18">
        <v>0</v>
      </c>
      <c r="AP886" s="18">
        <v>0</v>
      </c>
      <c r="AQ886" s="6" t="s">
        <v>980</v>
      </c>
      <c r="AR886" s="18" t="s">
        <v>138</v>
      </c>
      <c r="AS886" s="19" t="s">
        <v>139</v>
      </c>
      <c r="AT886" s="18" t="s">
        <v>230</v>
      </c>
      <c r="AU886" s="18">
        <v>0</v>
      </c>
      <c r="AV886" s="18">
        <v>0</v>
      </c>
      <c r="AW886" s="19" t="s">
        <v>140</v>
      </c>
      <c r="AX886" s="19" t="s">
        <v>138</v>
      </c>
      <c r="AY886" s="13">
        <v>0</v>
      </c>
      <c r="AZ886" s="13">
        <v>0</v>
      </c>
      <c r="BA886" s="58" t="s">
        <v>1058</v>
      </c>
      <c r="BB886" s="18">
        <v>0</v>
      </c>
      <c r="BC886" s="11">
        <v>0</v>
      </c>
      <c r="BD886" s="18">
        <v>0</v>
      </c>
      <c r="BE886" s="18">
        <v>0</v>
      </c>
      <c r="BF886" s="18">
        <v>0</v>
      </c>
      <c r="BG886" s="18">
        <v>0</v>
      </c>
      <c r="BH886" s="9">
        <v>0</v>
      </c>
    </row>
    <row r="887" spans="3:60" ht="19.5" customHeight="1">
      <c r="C887" s="18">
        <v>70505005</v>
      </c>
      <c r="D887" s="12" t="s">
        <v>1059</v>
      </c>
      <c r="E887" s="18">
        <v>1</v>
      </c>
      <c r="F887" s="11">
        <v>60010100</v>
      </c>
      <c r="G887" s="18">
        <v>0</v>
      </c>
      <c r="H887" s="13">
        <v>0</v>
      </c>
      <c r="I887" s="18">
        <v>1</v>
      </c>
      <c r="J887" s="18">
        <v>0</v>
      </c>
      <c r="K887" s="18">
        <v>0</v>
      </c>
      <c r="L887" s="11">
        <v>0</v>
      </c>
      <c r="M887" s="11">
        <v>0</v>
      </c>
      <c r="N887" s="11">
        <v>1</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374</v>
      </c>
      <c r="AG887" s="6">
        <v>0</v>
      </c>
      <c r="AH887" s="6">
        <v>1</v>
      </c>
      <c r="AI887" s="6">
        <v>3</v>
      </c>
      <c r="AJ887" s="11">
        <v>0</v>
      </c>
      <c r="AK887" s="11">
        <v>0</v>
      </c>
      <c r="AL887" s="11">
        <v>0</v>
      </c>
      <c r="AM887" s="11">
        <v>3</v>
      </c>
      <c r="AN887" s="11">
        <v>5000</v>
      </c>
      <c r="AO887" s="11">
        <v>2.5</v>
      </c>
      <c r="AP887" s="11">
        <v>0</v>
      </c>
      <c r="AQ887" s="6">
        <v>0</v>
      </c>
      <c r="AR887" s="11" t="s">
        <v>993</v>
      </c>
      <c r="AS887" s="19" t="s">
        <v>197</v>
      </c>
      <c r="AT887" s="11" t="s">
        <v>375</v>
      </c>
      <c r="AU887" s="18">
        <v>10000007</v>
      </c>
      <c r="AV887" s="18">
        <v>70305005</v>
      </c>
      <c r="AW887" s="12" t="s">
        <v>140</v>
      </c>
      <c r="AX887" s="11">
        <v>0</v>
      </c>
      <c r="AY887" s="13">
        <v>0</v>
      </c>
      <c r="AZ887" s="13">
        <v>0</v>
      </c>
      <c r="BA887" s="37" t="s">
        <v>1112</v>
      </c>
      <c r="BB887" s="11">
        <v>0</v>
      </c>
      <c r="BC887" s="11">
        <v>0</v>
      </c>
      <c r="BD887" s="11">
        <v>0</v>
      </c>
      <c r="BE887" s="11">
        <v>0</v>
      </c>
      <c r="BF887" s="11">
        <v>0</v>
      </c>
      <c r="BG887" s="11">
        <v>0</v>
      </c>
      <c r="BH887" s="9">
        <v>0</v>
      </c>
    </row>
    <row r="888" spans="3:60" ht="19.5" customHeight="1">
      <c r="C888" s="18">
        <v>70505006</v>
      </c>
      <c r="D888" s="12" t="s">
        <v>1064</v>
      </c>
      <c r="E888" s="18">
        <v>1</v>
      </c>
      <c r="F888" s="11">
        <v>60010100</v>
      </c>
      <c r="G888" s="18">
        <v>0</v>
      </c>
      <c r="H888" s="13">
        <v>0</v>
      </c>
      <c r="I888" s="18">
        <v>1</v>
      </c>
      <c r="J888" s="18">
        <v>0</v>
      </c>
      <c r="K888" s="18">
        <v>0</v>
      </c>
      <c r="L888" s="11">
        <v>0</v>
      </c>
      <c r="M888" s="11">
        <v>0</v>
      </c>
      <c r="N888" s="11">
        <v>1</v>
      </c>
      <c r="O888" s="11">
        <v>1</v>
      </c>
      <c r="P888" s="11">
        <v>1</v>
      </c>
      <c r="Q888" s="11">
        <v>0</v>
      </c>
      <c r="R888" s="6">
        <v>0</v>
      </c>
      <c r="S888" s="11">
        <v>0</v>
      </c>
      <c r="T888" s="11">
        <v>1</v>
      </c>
      <c r="U888" s="11">
        <v>2</v>
      </c>
      <c r="V888" s="11">
        <v>0</v>
      </c>
      <c r="W888" s="11">
        <v>3</v>
      </c>
      <c r="X888" s="11">
        <v>0</v>
      </c>
      <c r="Y888" s="11">
        <v>1</v>
      </c>
      <c r="Z888" s="11">
        <v>0</v>
      </c>
      <c r="AA888" s="11">
        <v>0</v>
      </c>
      <c r="AB888" s="11">
        <v>0</v>
      </c>
      <c r="AC888" s="11">
        <v>0</v>
      </c>
      <c r="AD888" s="11">
        <v>7</v>
      </c>
      <c r="AE888" s="11">
        <v>1</v>
      </c>
      <c r="AF888" s="11" t="s">
        <v>374</v>
      </c>
      <c r="AG888" s="6">
        <v>0</v>
      </c>
      <c r="AH888" s="6">
        <v>1</v>
      </c>
      <c r="AI888" s="6">
        <v>3</v>
      </c>
      <c r="AJ888" s="11">
        <v>0</v>
      </c>
      <c r="AK888" s="11">
        <v>0</v>
      </c>
      <c r="AL888" s="11">
        <v>0</v>
      </c>
      <c r="AM888" s="11">
        <v>3</v>
      </c>
      <c r="AN888" s="11">
        <v>5000</v>
      </c>
      <c r="AO888" s="11">
        <v>2.5</v>
      </c>
      <c r="AP888" s="11">
        <v>0</v>
      </c>
      <c r="AQ888" s="6">
        <v>0</v>
      </c>
      <c r="AR888" s="11" t="s">
        <v>138</v>
      </c>
      <c r="AS888" s="19" t="s">
        <v>139</v>
      </c>
      <c r="AT888" s="11" t="s">
        <v>375</v>
      </c>
      <c r="AU888" s="18">
        <v>10000007</v>
      </c>
      <c r="AV888" s="18">
        <v>70305007</v>
      </c>
      <c r="AW888" s="12" t="s">
        <v>140</v>
      </c>
      <c r="AX888" s="11">
        <v>0</v>
      </c>
      <c r="AY888" s="13">
        <v>0</v>
      </c>
      <c r="AZ888" s="13">
        <v>0</v>
      </c>
      <c r="BA888" s="37" t="s">
        <v>957</v>
      </c>
      <c r="BB888" s="11">
        <v>0</v>
      </c>
      <c r="BC888" s="11">
        <v>0</v>
      </c>
      <c r="BD888" s="11">
        <v>0</v>
      </c>
      <c r="BE888" s="11">
        <v>0</v>
      </c>
      <c r="BF888" s="11">
        <v>0</v>
      </c>
      <c r="BG888" s="11">
        <v>0</v>
      </c>
      <c r="BH888" s="9">
        <v>0</v>
      </c>
    </row>
    <row r="889" spans="3:60" ht="19.5" customHeight="1">
      <c r="C889" s="18">
        <v>70505007</v>
      </c>
      <c r="D889" s="12" t="s">
        <v>1075</v>
      </c>
      <c r="E889" s="18">
        <v>1</v>
      </c>
      <c r="F889" s="11">
        <v>60010100</v>
      </c>
      <c r="G889" s="18">
        <v>0</v>
      </c>
      <c r="H889" s="13">
        <v>0</v>
      </c>
      <c r="I889" s="18">
        <v>1</v>
      </c>
      <c r="J889" s="18">
        <v>0</v>
      </c>
      <c r="K889" s="18">
        <v>0</v>
      </c>
      <c r="L889" s="11">
        <v>0</v>
      </c>
      <c r="M889" s="11">
        <v>0</v>
      </c>
      <c r="N889" s="11">
        <v>1</v>
      </c>
      <c r="O889" s="11">
        <v>1</v>
      </c>
      <c r="P889" s="11">
        <v>0.3</v>
      </c>
      <c r="Q889" s="11">
        <v>0</v>
      </c>
      <c r="R889" s="6">
        <v>0</v>
      </c>
      <c r="S889" s="11">
        <v>0</v>
      </c>
      <c r="T889" s="11">
        <v>1</v>
      </c>
      <c r="U889" s="11">
        <v>2</v>
      </c>
      <c r="V889" s="11">
        <v>0</v>
      </c>
      <c r="W889" s="11">
        <v>1</v>
      </c>
      <c r="X889" s="11">
        <v>0</v>
      </c>
      <c r="Y889" s="11">
        <v>1</v>
      </c>
      <c r="Z889" s="11">
        <v>0</v>
      </c>
      <c r="AA889" s="11">
        <v>0</v>
      </c>
      <c r="AB889" s="11">
        <v>0</v>
      </c>
      <c r="AC889" s="11">
        <v>0</v>
      </c>
      <c r="AD889" s="11">
        <v>30</v>
      </c>
      <c r="AE889" s="11">
        <v>1</v>
      </c>
      <c r="AF889" s="11" t="s">
        <v>497</v>
      </c>
      <c r="AG889" s="6">
        <v>0</v>
      </c>
      <c r="AH889" s="6">
        <v>0</v>
      </c>
      <c r="AI889" s="6">
        <v>0</v>
      </c>
      <c r="AJ889" s="11">
        <v>0</v>
      </c>
      <c r="AK889" s="11">
        <v>0</v>
      </c>
      <c r="AL889" s="11">
        <v>0</v>
      </c>
      <c r="AM889" s="11">
        <v>0.5</v>
      </c>
      <c r="AN889" s="11">
        <v>999999</v>
      </c>
      <c r="AO889" s="11">
        <v>0.5</v>
      </c>
      <c r="AP889" s="11">
        <v>0</v>
      </c>
      <c r="AQ889" s="6">
        <v>0</v>
      </c>
      <c r="AR889" s="84" t="s">
        <v>989</v>
      </c>
      <c r="AS889" s="19" t="s">
        <v>197</v>
      </c>
      <c r="AT889" s="11" t="s">
        <v>375</v>
      </c>
      <c r="AU889" s="18">
        <v>10000007</v>
      </c>
      <c r="AV889" s="18">
        <v>70202004</v>
      </c>
      <c r="AW889" s="19" t="s">
        <v>213</v>
      </c>
      <c r="AX889" s="19" t="s">
        <v>243</v>
      </c>
      <c r="AY889" s="13">
        <v>0</v>
      </c>
      <c r="AZ889" s="13">
        <v>0</v>
      </c>
      <c r="BA889" s="37" t="s">
        <v>1021</v>
      </c>
      <c r="BB889" s="11">
        <v>0</v>
      </c>
      <c r="BC889" s="11">
        <v>0</v>
      </c>
      <c r="BD889" s="11">
        <v>0</v>
      </c>
      <c r="BE889" s="11">
        <v>0</v>
      </c>
      <c r="BF889" s="11">
        <v>0</v>
      </c>
      <c r="BG889" s="11">
        <v>0</v>
      </c>
      <c r="BH889" s="9">
        <v>0</v>
      </c>
    </row>
    <row r="890" spans="3:60" ht="19.5" customHeight="1">
      <c r="C890" s="18">
        <v>70505008</v>
      </c>
      <c r="D890" s="12" t="s">
        <v>1041</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993</v>
      </c>
      <c r="AS890" s="19" t="s">
        <v>180</v>
      </c>
      <c r="AT890" s="11" t="s">
        <v>375</v>
      </c>
      <c r="AU890" s="18">
        <v>10000007</v>
      </c>
      <c r="AV890" s="18">
        <v>70403003</v>
      </c>
      <c r="AW890" s="12" t="s">
        <v>140</v>
      </c>
      <c r="AX890" s="11">
        <v>0</v>
      </c>
      <c r="AY890" s="13">
        <v>0</v>
      </c>
      <c r="AZ890" s="13">
        <v>0</v>
      </c>
      <c r="BA890" s="37" t="s">
        <v>1112</v>
      </c>
      <c r="BB890" s="11">
        <v>0</v>
      </c>
      <c r="BC890" s="11">
        <v>0</v>
      </c>
      <c r="BD890" s="11">
        <v>0</v>
      </c>
      <c r="BE890" s="11">
        <v>0</v>
      </c>
      <c r="BF890" s="11">
        <v>0</v>
      </c>
      <c r="BG890" s="11">
        <v>0</v>
      </c>
      <c r="BH890" s="9">
        <v>0</v>
      </c>
    </row>
    <row r="891" spans="3:60" ht="19.5" customHeight="1">
      <c r="C891" s="18">
        <v>71000001</v>
      </c>
      <c r="D891" s="19" t="s">
        <v>1113</v>
      </c>
      <c r="E891" s="18">
        <v>1</v>
      </c>
      <c r="F891" s="18">
        <v>60010100</v>
      </c>
      <c r="G891" s="18">
        <v>0</v>
      </c>
      <c r="H891" s="13">
        <v>0</v>
      </c>
      <c r="I891" s="18">
        <v>1</v>
      </c>
      <c r="J891" s="18">
        <v>0</v>
      </c>
      <c r="K891" s="18">
        <v>0</v>
      </c>
      <c r="L891" s="18">
        <v>0</v>
      </c>
      <c r="M891" s="18">
        <v>0</v>
      </c>
      <c r="N891" s="18">
        <v>1</v>
      </c>
      <c r="O891" s="18">
        <v>0</v>
      </c>
      <c r="P891" s="18">
        <v>0</v>
      </c>
      <c r="Q891" s="18">
        <v>0</v>
      </c>
      <c r="R891" s="6">
        <v>0</v>
      </c>
      <c r="S891" s="13">
        <v>0</v>
      </c>
      <c r="T891" s="11">
        <v>1</v>
      </c>
      <c r="U891" s="18">
        <v>2</v>
      </c>
      <c r="V891" s="18">
        <v>0</v>
      </c>
      <c r="W891" s="18">
        <v>0</v>
      </c>
      <c r="X891" s="18">
        <v>0</v>
      </c>
      <c r="Y891" s="18">
        <v>1</v>
      </c>
      <c r="Z891" s="18">
        <v>0</v>
      </c>
      <c r="AA891" s="18">
        <v>0</v>
      </c>
      <c r="AB891" s="11">
        <v>0</v>
      </c>
      <c r="AC891" s="18">
        <v>0</v>
      </c>
      <c r="AD891" s="18">
        <v>5</v>
      </c>
      <c r="AE891" s="18">
        <v>1</v>
      </c>
      <c r="AF891" s="18">
        <v>3</v>
      </c>
      <c r="AG891" s="6">
        <v>2</v>
      </c>
      <c r="AH891" s="6">
        <v>0</v>
      </c>
      <c r="AI891" s="6">
        <v>1.6</v>
      </c>
      <c r="AJ891" s="18">
        <v>0</v>
      </c>
      <c r="AK891" s="18">
        <v>0</v>
      </c>
      <c r="AL891" s="18">
        <v>0</v>
      </c>
      <c r="AM891" s="18">
        <v>0.5</v>
      </c>
      <c r="AN891" s="18">
        <v>3000</v>
      </c>
      <c r="AO891" s="18">
        <v>0</v>
      </c>
      <c r="AP891" s="18">
        <v>0</v>
      </c>
      <c r="AQ891" s="6">
        <v>0</v>
      </c>
      <c r="AR891" s="18" t="s">
        <v>1114</v>
      </c>
      <c r="AS891" s="19" t="s">
        <v>180</v>
      </c>
      <c r="AT891" s="18" t="s">
        <v>375</v>
      </c>
      <c r="AU891" s="18" t="s">
        <v>138</v>
      </c>
      <c r="AV891" s="18" t="s">
        <v>138</v>
      </c>
      <c r="AW891" s="19" t="s">
        <v>140</v>
      </c>
      <c r="AX891" s="19">
        <v>0</v>
      </c>
      <c r="AY891" s="13">
        <v>0</v>
      </c>
      <c r="AZ891" s="13">
        <v>0</v>
      </c>
      <c r="BA891" s="58" t="s">
        <v>1115</v>
      </c>
      <c r="BB891" s="18">
        <v>0</v>
      </c>
      <c r="BC891" s="11">
        <v>0</v>
      </c>
      <c r="BD891" s="18">
        <v>0</v>
      </c>
      <c r="BE891" s="18">
        <v>0</v>
      </c>
      <c r="BF891" s="18">
        <v>0</v>
      </c>
      <c r="BG891" s="18">
        <v>0</v>
      </c>
      <c r="BH891" s="9">
        <v>0</v>
      </c>
    </row>
    <row r="892" spans="3:60" ht="20.100000000000001" customHeight="1">
      <c r="C892" s="18">
        <v>73001101</v>
      </c>
      <c r="D892" s="19" t="s">
        <v>532</v>
      </c>
      <c r="E892" s="18">
        <v>1</v>
      </c>
      <c r="F892" s="9">
        <v>0</v>
      </c>
      <c r="G892" s="18">
        <v>0</v>
      </c>
      <c r="H892" s="13">
        <v>0</v>
      </c>
      <c r="I892" s="18">
        <v>1</v>
      </c>
      <c r="J892" s="18">
        <v>0</v>
      </c>
      <c r="K892" s="18">
        <v>0</v>
      </c>
      <c r="L892" s="18">
        <v>0</v>
      </c>
      <c r="M892" s="18">
        <v>0</v>
      </c>
      <c r="N892" s="18">
        <v>2</v>
      </c>
      <c r="O892" s="18">
        <v>1</v>
      </c>
      <c r="P892" s="18">
        <v>0.1</v>
      </c>
      <c r="Q892" s="18">
        <v>0</v>
      </c>
      <c r="R892" s="6">
        <v>0</v>
      </c>
      <c r="S892" s="13">
        <v>0</v>
      </c>
      <c r="T892" s="11">
        <v>1</v>
      </c>
      <c r="U892" s="18">
        <v>1</v>
      </c>
      <c r="V892" s="18">
        <v>0</v>
      </c>
      <c r="W892" s="18">
        <v>1.5</v>
      </c>
      <c r="X892" s="18">
        <v>0</v>
      </c>
      <c r="Y892" s="18">
        <v>0</v>
      </c>
      <c r="Z892" s="18">
        <v>0</v>
      </c>
      <c r="AA892" s="18">
        <v>0</v>
      </c>
      <c r="AB892" s="18">
        <v>1</v>
      </c>
      <c r="AC892" s="18">
        <v>0</v>
      </c>
      <c r="AD892" s="18">
        <v>5</v>
      </c>
      <c r="AE892" s="18">
        <v>1</v>
      </c>
      <c r="AF892" s="18">
        <v>3</v>
      </c>
      <c r="AG892" s="6">
        <v>2</v>
      </c>
      <c r="AH892" s="6">
        <v>1</v>
      </c>
      <c r="AI892" s="6">
        <v>6</v>
      </c>
      <c r="AJ892" s="18">
        <v>0</v>
      </c>
      <c r="AK892" s="18">
        <v>0</v>
      </c>
      <c r="AL892" s="18">
        <v>0</v>
      </c>
      <c r="AM892" s="18">
        <v>0.5</v>
      </c>
      <c r="AN892" s="18">
        <v>5000</v>
      </c>
      <c r="AO892" s="18">
        <v>0.2</v>
      </c>
      <c r="AP892" s="18">
        <v>0</v>
      </c>
      <c r="AQ892" s="6">
        <v>0</v>
      </c>
      <c r="AR892" s="18" t="s">
        <v>138</v>
      </c>
      <c r="AS892" s="19" t="s">
        <v>139</v>
      </c>
      <c r="AT892" s="18">
        <v>0</v>
      </c>
      <c r="AU892" s="18">
        <v>10000006</v>
      </c>
      <c r="AV892" s="10">
        <v>60000004</v>
      </c>
      <c r="AW892" s="19" t="s">
        <v>533</v>
      </c>
      <c r="AX892" s="19" t="s">
        <v>138</v>
      </c>
      <c r="AY892" s="13">
        <v>0</v>
      </c>
      <c r="AZ892" s="13">
        <v>0</v>
      </c>
      <c r="BA892" s="58"/>
      <c r="BB892" s="18">
        <v>0</v>
      </c>
      <c r="BC892" s="11">
        <v>0</v>
      </c>
      <c r="BD892" s="18">
        <v>0</v>
      </c>
      <c r="BE892" s="18">
        <v>0</v>
      </c>
      <c r="BF892" s="18">
        <v>0</v>
      </c>
      <c r="BG892" s="18">
        <v>0</v>
      </c>
      <c r="BH892" s="9">
        <v>0</v>
      </c>
    </row>
    <row r="893" spans="3:60" ht="20.100000000000001" customHeight="1">
      <c r="C893" s="18">
        <v>73001102</v>
      </c>
      <c r="D893" s="12" t="s">
        <v>486</v>
      </c>
      <c r="E893" s="18">
        <v>1</v>
      </c>
      <c r="F893" s="11">
        <v>0</v>
      </c>
      <c r="G893" s="18">
        <v>0</v>
      </c>
      <c r="H893" s="13">
        <v>0</v>
      </c>
      <c r="I893" s="18">
        <v>1</v>
      </c>
      <c r="J893" s="18">
        <v>0</v>
      </c>
      <c r="K893" s="18">
        <v>0</v>
      </c>
      <c r="L893" s="11">
        <v>0</v>
      </c>
      <c r="M893" s="11">
        <v>0</v>
      </c>
      <c r="N893" s="11">
        <v>1</v>
      </c>
      <c r="O893" s="11">
        <v>1</v>
      </c>
      <c r="P893" s="11">
        <v>1</v>
      </c>
      <c r="Q893" s="11">
        <v>0</v>
      </c>
      <c r="R893" s="6">
        <v>0</v>
      </c>
      <c r="S893" s="11">
        <v>0</v>
      </c>
      <c r="T893" s="11">
        <v>1</v>
      </c>
      <c r="U893" s="11">
        <v>2</v>
      </c>
      <c r="V893" s="11">
        <v>0</v>
      </c>
      <c r="W893" s="11">
        <v>2</v>
      </c>
      <c r="X893" s="11">
        <v>0</v>
      </c>
      <c r="Y893" s="11">
        <v>1</v>
      </c>
      <c r="Z893" s="11">
        <v>0</v>
      </c>
      <c r="AA893" s="11">
        <v>0</v>
      </c>
      <c r="AB893" s="11">
        <v>0</v>
      </c>
      <c r="AC893" s="11">
        <v>0</v>
      </c>
      <c r="AD893" s="11">
        <v>6</v>
      </c>
      <c r="AE893" s="11">
        <v>1</v>
      </c>
      <c r="AF893" s="11">
        <v>3</v>
      </c>
      <c r="AG893" s="6">
        <v>0</v>
      </c>
      <c r="AH893" s="6">
        <v>0</v>
      </c>
      <c r="AI893" s="6">
        <v>1.5</v>
      </c>
      <c r="AJ893" s="11">
        <v>0</v>
      </c>
      <c r="AK893" s="11">
        <v>0</v>
      </c>
      <c r="AL893" s="11">
        <v>0</v>
      </c>
      <c r="AM893" s="11">
        <v>1</v>
      </c>
      <c r="AN893" s="11">
        <v>5000</v>
      </c>
      <c r="AO893" s="11">
        <v>0.5</v>
      </c>
      <c r="AP893" s="11">
        <v>0</v>
      </c>
      <c r="AQ893" s="6">
        <v>0</v>
      </c>
      <c r="AR893" s="11" t="s">
        <v>138</v>
      </c>
      <c r="AS893" s="19" t="s">
        <v>139</v>
      </c>
      <c r="AT893" s="11" t="s">
        <v>375</v>
      </c>
      <c r="AU893" s="18">
        <v>10000007</v>
      </c>
      <c r="AV893" s="18">
        <v>70105001</v>
      </c>
      <c r="AW893" s="12" t="s">
        <v>140</v>
      </c>
      <c r="AX893" s="11" t="s">
        <v>947</v>
      </c>
      <c r="AY893" s="13">
        <v>0</v>
      </c>
      <c r="AZ893" s="13">
        <v>0</v>
      </c>
      <c r="BA893" s="37" t="s">
        <v>948</v>
      </c>
      <c r="BB893" s="11">
        <v>0</v>
      </c>
      <c r="BC893" s="11">
        <v>0</v>
      </c>
      <c r="BD893" s="11">
        <v>0</v>
      </c>
      <c r="BE893" s="11">
        <v>0</v>
      </c>
      <c r="BF893" s="11">
        <v>0</v>
      </c>
      <c r="BG893" s="11">
        <v>0</v>
      </c>
      <c r="BH893" s="9">
        <v>0</v>
      </c>
    </row>
    <row r="894" spans="3:60" ht="21.75" customHeight="1">
      <c r="C894" s="18">
        <v>73001103</v>
      </c>
      <c r="D894" s="12" t="s">
        <v>486</v>
      </c>
      <c r="E894" s="18">
        <v>1</v>
      </c>
      <c r="F894" s="11">
        <v>0</v>
      </c>
      <c r="G894" s="18">
        <v>0</v>
      </c>
      <c r="H894" s="13">
        <v>0</v>
      </c>
      <c r="I894" s="18">
        <v>1</v>
      </c>
      <c r="J894" s="18">
        <v>0</v>
      </c>
      <c r="K894" s="18">
        <v>0</v>
      </c>
      <c r="L894" s="11">
        <v>0</v>
      </c>
      <c r="M894" s="11">
        <v>0</v>
      </c>
      <c r="N894" s="11">
        <v>1</v>
      </c>
      <c r="O894" s="11">
        <v>3</v>
      </c>
      <c r="P894" s="11">
        <v>1</v>
      </c>
      <c r="Q894" s="11">
        <v>0</v>
      </c>
      <c r="R894" s="6">
        <v>0</v>
      </c>
      <c r="S894" s="11">
        <v>0</v>
      </c>
      <c r="T894" s="11">
        <v>1</v>
      </c>
      <c r="U894" s="11">
        <v>2</v>
      </c>
      <c r="V894" s="11">
        <v>0</v>
      </c>
      <c r="W894" s="11">
        <v>3</v>
      </c>
      <c r="X894" s="11">
        <v>0</v>
      </c>
      <c r="Y894" s="11">
        <v>1</v>
      </c>
      <c r="Z894" s="11">
        <v>0</v>
      </c>
      <c r="AA894" s="11">
        <v>0</v>
      </c>
      <c r="AB894" s="11">
        <v>0</v>
      </c>
      <c r="AC894" s="11">
        <v>0</v>
      </c>
      <c r="AD894" s="11">
        <v>9</v>
      </c>
      <c r="AE894" s="11">
        <v>1</v>
      </c>
      <c r="AF894" s="11">
        <v>4</v>
      </c>
      <c r="AG894" s="6">
        <v>0</v>
      </c>
      <c r="AH894" s="6">
        <v>1</v>
      </c>
      <c r="AI894" s="6">
        <v>2</v>
      </c>
      <c r="AJ894" s="11">
        <v>0</v>
      </c>
      <c r="AK894" s="11">
        <v>0</v>
      </c>
      <c r="AL894" s="11">
        <v>0</v>
      </c>
      <c r="AM894" s="11">
        <v>3</v>
      </c>
      <c r="AN894" s="11">
        <v>5000</v>
      </c>
      <c r="AO894" s="11">
        <v>2.5</v>
      </c>
      <c r="AP894" s="11">
        <v>0</v>
      </c>
      <c r="AQ894" s="6">
        <v>0</v>
      </c>
      <c r="AR894" s="11" t="s">
        <v>935</v>
      </c>
      <c r="AS894" s="12" t="s">
        <v>197</v>
      </c>
      <c r="AT894" s="11" t="s">
        <v>375</v>
      </c>
      <c r="AU894" s="18">
        <v>10000007</v>
      </c>
      <c r="AV894" s="18">
        <v>70102001</v>
      </c>
      <c r="AW894" s="12" t="s">
        <v>140</v>
      </c>
      <c r="AX894" s="11" t="s">
        <v>936</v>
      </c>
      <c r="AY894" s="13">
        <v>0</v>
      </c>
      <c r="AZ894" s="13">
        <v>0</v>
      </c>
      <c r="BA894" s="37" t="s">
        <v>937</v>
      </c>
      <c r="BB894" s="11">
        <v>0</v>
      </c>
      <c r="BC894" s="11">
        <v>0</v>
      </c>
      <c r="BD894" s="11">
        <v>0</v>
      </c>
      <c r="BE894" s="11">
        <v>0</v>
      </c>
      <c r="BF894" s="11">
        <v>0</v>
      </c>
      <c r="BG894" s="11">
        <v>0</v>
      </c>
      <c r="BH894" s="9">
        <v>0</v>
      </c>
    </row>
    <row r="895" spans="3:60" ht="19.5" customHeight="1">
      <c r="C895" s="18">
        <v>73001201</v>
      </c>
      <c r="D895" s="12" t="s">
        <v>1099</v>
      </c>
      <c r="E895" s="18">
        <v>1</v>
      </c>
      <c r="F895" s="11">
        <v>60010100</v>
      </c>
      <c r="G895" s="18">
        <v>0</v>
      </c>
      <c r="H895" s="13">
        <v>0</v>
      </c>
      <c r="I895" s="18">
        <v>1</v>
      </c>
      <c r="J895" s="18">
        <v>0</v>
      </c>
      <c r="K895" s="18">
        <v>0</v>
      </c>
      <c r="L895" s="11">
        <v>0</v>
      </c>
      <c r="M895" s="11">
        <v>0</v>
      </c>
      <c r="N895" s="11">
        <v>1</v>
      </c>
      <c r="O895" s="11">
        <v>1</v>
      </c>
      <c r="P895" s="11">
        <v>0.3</v>
      </c>
      <c r="Q895" s="11">
        <v>0</v>
      </c>
      <c r="R895" s="6">
        <v>0</v>
      </c>
      <c r="S895" s="11">
        <v>0</v>
      </c>
      <c r="T895" s="11">
        <v>1</v>
      </c>
      <c r="U895" s="11">
        <v>2</v>
      </c>
      <c r="V895" s="11">
        <v>0</v>
      </c>
      <c r="W895" s="11">
        <v>2</v>
      </c>
      <c r="X895" s="11">
        <v>0</v>
      </c>
      <c r="Y895" s="11">
        <v>1</v>
      </c>
      <c r="Z895" s="11">
        <v>0</v>
      </c>
      <c r="AA895" s="11">
        <v>0</v>
      </c>
      <c r="AB895" s="11">
        <v>0</v>
      </c>
      <c r="AC895" s="11">
        <v>0</v>
      </c>
      <c r="AD895" s="11">
        <v>20</v>
      </c>
      <c r="AE895" s="11">
        <v>1</v>
      </c>
      <c r="AF895" s="11" t="s">
        <v>497</v>
      </c>
      <c r="AG895" s="6">
        <v>1</v>
      </c>
      <c r="AH895" s="6">
        <v>0</v>
      </c>
      <c r="AI895" s="6">
        <v>0</v>
      </c>
      <c r="AJ895" s="11">
        <v>0</v>
      </c>
      <c r="AK895" s="11">
        <v>0</v>
      </c>
      <c r="AL895" s="11">
        <v>0</v>
      </c>
      <c r="AM895" s="11">
        <v>0.5</v>
      </c>
      <c r="AN895" s="11">
        <v>999999</v>
      </c>
      <c r="AO895" s="11">
        <v>2</v>
      </c>
      <c r="AP895" s="11">
        <v>0</v>
      </c>
      <c r="AQ895" s="6">
        <v>0</v>
      </c>
      <c r="AR895" s="11" t="s">
        <v>1079</v>
      </c>
      <c r="AS895" s="19" t="s">
        <v>197</v>
      </c>
      <c r="AT895" s="11" t="s">
        <v>375</v>
      </c>
      <c r="AU895" s="18">
        <v>10000007</v>
      </c>
      <c r="AV895" s="18">
        <v>70405007</v>
      </c>
      <c r="AW895" s="19" t="s">
        <v>213</v>
      </c>
      <c r="AX895" s="19" t="s">
        <v>243</v>
      </c>
      <c r="AY895" s="13">
        <v>0</v>
      </c>
      <c r="AZ895" s="13">
        <v>0</v>
      </c>
      <c r="BA895" s="37" t="s">
        <v>1100</v>
      </c>
      <c r="BB895" s="11">
        <v>0</v>
      </c>
      <c r="BC895" s="11">
        <v>0</v>
      </c>
      <c r="BD895" s="11">
        <v>0</v>
      </c>
      <c r="BE895" s="11">
        <v>0</v>
      </c>
      <c r="BF895" s="11">
        <v>0</v>
      </c>
      <c r="BG895" s="11">
        <v>0</v>
      </c>
      <c r="BH895" s="9">
        <v>0</v>
      </c>
    </row>
    <row r="896" spans="3:60" ht="20.100000000000001" customHeight="1">
      <c r="C896" s="18">
        <v>73001203</v>
      </c>
      <c r="D896" s="12" t="s">
        <v>949</v>
      </c>
      <c r="E896" s="18">
        <v>1</v>
      </c>
      <c r="F896" s="11">
        <v>60010300</v>
      </c>
      <c r="G896" s="18">
        <v>0</v>
      </c>
      <c r="H896" s="13">
        <v>0</v>
      </c>
      <c r="I896" s="18">
        <v>1</v>
      </c>
      <c r="J896" s="18">
        <v>0</v>
      </c>
      <c r="K896" s="18">
        <v>0</v>
      </c>
      <c r="L896" s="11">
        <v>0</v>
      </c>
      <c r="M896" s="11">
        <v>0</v>
      </c>
      <c r="N896" s="11">
        <v>1</v>
      </c>
      <c r="O896" s="11">
        <v>2</v>
      </c>
      <c r="P896" s="11">
        <v>0.8</v>
      </c>
      <c r="Q896" s="11">
        <v>0</v>
      </c>
      <c r="R896" s="6">
        <v>0</v>
      </c>
      <c r="S896" s="11">
        <v>0</v>
      </c>
      <c r="T896" s="11">
        <v>1</v>
      </c>
      <c r="U896" s="11">
        <v>2</v>
      </c>
      <c r="V896" s="11">
        <v>0</v>
      </c>
      <c r="W896" s="11">
        <v>0</v>
      </c>
      <c r="X896" s="11">
        <v>0</v>
      </c>
      <c r="Y896" s="11">
        <v>0</v>
      </c>
      <c r="Z896" s="11">
        <v>0</v>
      </c>
      <c r="AA896" s="11">
        <v>0</v>
      </c>
      <c r="AB896" s="11">
        <v>0</v>
      </c>
      <c r="AC896" s="11">
        <v>0</v>
      </c>
      <c r="AD896" s="11">
        <v>30</v>
      </c>
      <c r="AE896" s="11">
        <v>0</v>
      </c>
      <c r="AF896" s="11">
        <v>0</v>
      </c>
      <c r="AG896" s="6">
        <v>2</v>
      </c>
      <c r="AH896" s="6">
        <v>2</v>
      </c>
      <c r="AI896" s="6">
        <v>1.5</v>
      </c>
      <c r="AJ896" s="11">
        <v>0</v>
      </c>
      <c r="AK896" s="11">
        <v>0</v>
      </c>
      <c r="AL896" s="11">
        <v>0</v>
      </c>
      <c r="AM896" s="11">
        <v>1</v>
      </c>
      <c r="AN896" s="11">
        <v>3000</v>
      </c>
      <c r="AO896" s="11">
        <v>0.5</v>
      </c>
      <c r="AP896" s="11">
        <v>0</v>
      </c>
      <c r="AQ896" s="6">
        <v>0</v>
      </c>
      <c r="AR896" s="11" t="s">
        <v>138</v>
      </c>
      <c r="AS896" s="19" t="s">
        <v>139</v>
      </c>
      <c r="AT896" s="11" t="s">
        <v>368</v>
      </c>
      <c r="AU896" s="18">
        <v>0</v>
      </c>
      <c r="AV896" s="18">
        <v>0</v>
      </c>
      <c r="AW896" s="12" t="s">
        <v>327</v>
      </c>
      <c r="AX896" s="11" t="s">
        <v>1116</v>
      </c>
      <c r="AY896" s="13">
        <v>0</v>
      </c>
      <c r="AZ896" s="13">
        <v>0</v>
      </c>
      <c r="BA896" s="37" t="s">
        <v>951</v>
      </c>
      <c r="BB896" s="11">
        <v>0</v>
      </c>
      <c r="BC896" s="11">
        <v>0</v>
      </c>
      <c r="BD896" s="11">
        <v>0</v>
      </c>
      <c r="BE896" s="11">
        <v>0</v>
      </c>
      <c r="BF896" s="11">
        <v>0</v>
      </c>
      <c r="BG896" s="11">
        <v>0</v>
      </c>
      <c r="BH896" s="9">
        <v>0</v>
      </c>
    </row>
    <row r="897" spans="3:60" ht="20.100000000000001" customHeight="1">
      <c r="C897" s="18">
        <v>73001204</v>
      </c>
      <c r="D897" s="12" t="s">
        <v>939</v>
      </c>
      <c r="E897" s="18">
        <v>1</v>
      </c>
      <c r="F897" s="11">
        <v>60010100</v>
      </c>
      <c r="G897" s="18">
        <v>0</v>
      </c>
      <c r="H897" s="13">
        <v>0</v>
      </c>
      <c r="I897" s="18">
        <v>1</v>
      </c>
      <c r="J897" s="18">
        <v>0</v>
      </c>
      <c r="K897" s="18">
        <v>0</v>
      </c>
      <c r="L897" s="11">
        <v>0</v>
      </c>
      <c r="M897" s="11">
        <v>0</v>
      </c>
      <c r="N897" s="11">
        <v>1</v>
      </c>
      <c r="O897" s="11">
        <v>1</v>
      </c>
      <c r="P897" s="11">
        <v>0.5</v>
      </c>
      <c r="Q897" s="11">
        <v>0</v>
      </c>
      <c r="R897" s="6">
        <v>0</v>
      </c>
      <c r="S897" s="11">
        <v>0</v>
      </c>
      <c r="T897" s="11">
        <v>1</v>
      </c>
      <c r="U897" s="11">
        <v>2</v>
      </c>
      <c r="V897" s="11">
        <v>0</v>
      </c>
      <c r="W897" s="11">
        <v>3</v>
      </c>
      <c r="X897" s="11">
        <v>0</v>
      </c>
      <c r="Y897" s="11">
        <v>1</v>
      </c>
      <c r="Z897" s="11">
        <v>0</v>
      </c>
      <c r="AA897" s="11">
        <v>0</v>
      </c>
      <c r="AB897" s="11">
        <v>0</v>
      </c>
      <c r="AC897" s="11">
        <v>0</v>
      </c>
      <c r="AD897" s="11">
        <v>10</v>
      </c>
      <c r="AE897" s="11">
        <v>1</v>
      </c>
      <c r="AF897" s="11">
        <v>3</v>
      </c>
      <c r="AG897" s="6">
        <v>1</v>
      </c>
      <c r="AH897" s="6">
        <v>1</v>
      </c>
      <c r="AI897" s="6">
        <v>1.5</v>
      </c>
      <c r="AJ897" s="11">
        <v>0</v>
      </c>
      <c r="AK897" s="11">
        <v>0</v>
      </c>
      <c r="AL897" s="11">
        <v>0</v>
      </c>
      <c r="AM897" s="11">
        <v>0.5</v>
      </c>
      <c r="AN897" s="11">
        <v>5000</v>
      </c>
      <c r="AO897" s="11">
        <v>3</v>
      </c>
      <c r="AP897" s="11">
        <v>0</v>
      </c>
      <c r="AQ897" s="6">
        <v>0</v>
      </c>
      <c r="AR897" s="11" t="s">
        <v>138</v>
      </c>
      <c r="AS897" s="19" t="s">
        <v>139</v>
      </c>
      <c r="AT897" s="11" t="s">
        <v>375</v>
      </c>
      <c r="AU897" s="18">
        <v>10000007</v>
      </c>
      <c r="AV897" s="18">
        <v>70103003</v>
      </c>
      <c r="AW897" s="12" t="s">
        <v>140</v>
      </c>
      <c r="AX897" s="11" t="s">
        <v>1117</v>
      </c>
      <c r="AY897" s="13">
        <v>0</v>
      </c>
      <c r="AZ897" s="13">
        <v>0</v>
      </c>
      <c r="BA897" s="37" t="s">
        <v>941</v>
      </c>
      <c r="BB897" s="11">
        <v>0</v>
      </c>
      <c r="BC897" s="11">
        <v>0</v>
      </c>
      <c r="BD897" s="11">
        <v>0</v>
      </c>
      <c r="BE897" s="11">
        <v>0</v>
      </c>
      <c r="BF897" s="11">
        <v>0</v>
      </c>
      <c r="BG897" s="11">
        <v>0</v>
      </c>
      <c r="BH897" s="9">
        <v>0</v>
      </c>
    </row>
    <row r="898" spans="3:60" ht="19.5" customHeight="1">
      <c r="C898" s="18">
        <v>73001205</v>
      </c>
      <c r="D898" s="19" t="s">
        <v>958</v>
      </c>
      <c r="E898" s="18">
        <v>1</v>
      </c>
      <c r="F898" s="18">
        <v>60010300</v>
      </c>
      <c r="G898" s="18">
        <v>0</v>
      </c>
      <c r="H898" s="13">
        <v>0</v>
      </c>
      <c r="I898" s="18">
        <v>1</v>
      </c>
      <c r="J898" s="18">
        <v>0</v>
      </c>
      <c r="K898" s="18">
        <v>0</v>
      </c>
      <c r="L898" s="18">
        <v>0</v>
      </c>
      <c r="M898" s="18">
        <v>0</v>
      </c>
      <c r="N898" s="18">
        <v>1</v>
      </c>
      <c r="O898" s="18">
        <v>1</v>
      </c>
      <c r="P898" s="18">
        <v>0.5</v>
      </c>
      <c r="Q898" s="18">
        <v>0</v>
      </c>
      <c r="R898" s="6">
        <v>0</v>
      </c>
      <c r="S898" s="13">
        <v>0</v>
      </c>
      <c r="T898" s="11">
        <v>1</v>
      </c>
      <c r="U898" s="18">
        <v>2</v>
      </c>
      <c r="V898" s="18">
        <v>0</v>
      </c>
      <c r="W898" s="18">
        <v>3</v>
      </c>
      <c r="X898" s="18">
        <v>0</v>
      </c>
      <c r="Y898" s="18">
        <v>0</v>
      </c>
      <c r="Z898" s="18">
        <v>0</v>
      </c>
      <c r="AA898" s="18">
        <v>0</v>
      </c>
      <c r="AB898" s="18">
        <v>0</v>
      </c>
      <c r="AC898" s="18">
        <v>0</v>
      </c>
      <c r="AD898" s="18">
        <v>15</v>
      </c>
      <c r="AE898" s="18">
        <v>1</v>
      </c>
      <c r="AF898" s="18">
        <v>2</v>
      </c>
      <c r="AG898" s="6">
        <v>2</v>
      </c>
      <c r="AH898" s="6">
        <v>2</v>
      </c>
      <c r="AI898" s="6">
        <v>3</v>
      </c>
      <c r="AJ898" s="18">
        <v>0</v>
      </c>
      <c r="AK898" s="18">
        <v>0</v>
      </c>
      <c r="AL898" s="18">
        <v>0</v>
      </c>
      <c r="AM898" s="18">
        <v>2</v>
      </c>
      <c r="AN898" s="18">
        <v>30000</v>
      </c>
      <c r="AO898" s="18">
        <v>2</v>
      </c>
      <c r="AP898" s="18">
        <v>4</v>
      </c>
      <c r="AQ898" s="6">
        <v>0</v>
      </c>
      <c r="AR898" s="18" t="s">
        <v>138</v>
      </c>
      <c r="AS898" s="19" t="s">
        <v>139</v>
      </c>
      <c r="AT898" s="18" t="s">
        <v>368</v>
      </c>
      <c r="AU898" s="18">
        <v>10003002</v>
      </c>
      <c r="AV898" s="18">
        <v>70106005</v>
      </c>
      <c r="AW898" s="19" t="s">
        <v>511</v>
      </c>
      <c r="AX898" s="19">
        <v>0</v>
      </c>
      <c r="AY898" s="13">
        <v>0</v>
      </c>
      <c r="AZ898" s="13">
        <v>0</v>
      </c>
      <c r="BA898" s="58" t="s">
        <v>369</v>
      </c>
      <c r="BB898" s="18">
        <v>0</v>
      </c>
      <c r="BC898" s="11">
        <v>0</v>
      </c>
      <c r="BD898" s="18">
        <v>0</v>
      </c>
      <c r="BE898" s="18">
        <v>0</v>
      </c>
      <c r="BF898" s="18">
        <v>0</v>
      </c>
      <c r="BG898" s="18">
        <v>0</v>
      </c>
      <c r="BH898" s="9">
        <v>0</v>
      </c>
    </row>
    <row r="899" spans="3:60" ht="20.100000000000001" customHeight="1">
      <c r="C899" s="18">
        <v>73001301</v>
      </c>
      <c r="D899" s="12" t="s">
        <v>1052</v>
      </c>
      <c r="E899" s="11">
        <v>2</v>
      </c>
      <c r="F899" s="11">
        <v>61012301</v>
      </c>
      <c r="G899" s="11">
        <v>0</v>
      </c>
      <c r="H899" s="13">
        <v>0</v>
      </c>
      <c r="I899" s="18">
        <v>1</v>
      </c>
      <c r="J899" s="18">
        <v>0</v>
      </c>
      <c r="K899" s="18">
        <v>0</v>
      </c>
      <c r="L899" s="11">
        <v>0</v>
      </c>
      <c r="M899" s="11">
        <v>0</v>
      </c>
      <c r="N899" s="11">
        <v>1</v>
      </c>
      <c r="O899" s="11">
        <v>1</v>
      </c>
      <c r="P899" s="11">
        <v>0.5</v>
      </c>
      <c r="Q899" s="11">
        <v>0</v>
      </c>
      <c r="R899" s="6">
        <v>0</v>
      </c>
      <c r="S899" s="11">
        <v>0</v>
      </c>
      <c r="T899" s="11">
        <v>1</v>
      </c>
      <c r="U899" s="11">
        <v>2</v>
      </c>
      <c r="V899" s="11">
        <v>0</v>
      </c>
      <c r="W899" s="11">
        <v>1.4</v>
      </c>
      <c r="X899" s="11">
        <v>150</v>
      </c>
      <c r="Y899" s="11">
        <v>1</v>
      </c>
      <c r="Z899" s="11">
        <v>0</v>
      </c>
      <c r="AA899" s="11">
        <v>0</v>
      </c>
      <c r="AB899" s="11">
        <v>0</v>
      </c>
      <c r="AC899" s="11">
        <v>0</v>
      </c>
      <c r="AD899" s="11">
        <v>12</v>
      </c>
      <c r="AE899" s="11">
        <v>2</v>
      </c>
      <c r="AF899" s="11" t="s">
        <v>147</v>
      </c>
      <c r="AG899" s="6">
        <v>0</v>
      </c>
      <c r="AH899" s="6">
        <v>2</v>
      </c>
      <c r="AI899" s="6">
        <v>1.5</v>
      </c>
      <c r="AJ899" s="11">
        <v>0</v>
      </c>
      <c r="AK899" s="11">
        <v>0</v>
      </c>
      <c r="AL899" s="11">
        <v>0</v>
      </c>
      <c r="AM899" s="11">
        <v>1.5</v>
      </c>
      <c r="AN899" s="11">
        <v>1200</v>
      </c>
      <c r="AO899" s="11">
        <v>1</v>
      </c>
      <c r="AP899" s="11">
        <v>15</v>
      </c>
      <c r="AQ899" s="6">
        <v>0</v>
      </c>
      <c r="AR899" s="11" t="s">
        <v>138</v>
      </c>
      <c r="AS899" s="12" t="s">
        <v>180</v>
      </c>
      <c r="AT899" s="11" t="s">
        <v>149</v>
      </c>
      <c r="AU899" s="18">
        <v>10000011</v>
      </c>
      <c r="AV899" s="18">
        <v>70404001</v>
      </c>
      <c r="AW899" s="12" t="s">
        <v>150</v>
      </c>
      <c r="AX899" s="11">
        <v>0</v>
      </c>
      <c r="AY899" s="13">
        <v>0</v>
      </c>
      <c r="AZ899" s="13">
        <v>0</v>
      </c>
      <c r="BA899" s="37" t="s">
        <v>1053</v>
      </c>
      <c r="BB899" s="11">
        <v>0</v>
      </c>
      <c r="BC899" s="11">
        <v>0</v>
      </c>
      <c r="BD899" s="11">
        <v>0</v>
      </c>
      <c r="BE899" s="11">
        <v>0</v>
      </c>
      <c r="BF899" s="11">
        <v>0</v>
      </c>
      <c r="BG899" s="11">
        <v>0</v>
      </c>
      <c r="BH899" s="9">
        <v>0</v>
      </c>
    </row>
    <row r="900" spans="3:60" ht="20.100000000000001" customHeight="1">
      <c r="C900" s="18">
        <v>73001302</v>
      </c>
      <c r="D900" s="12" t="s">
        <v>949</v>
      </c>
      <c r="E900" s="18">
        <v>1</v>
      </c>
      <c r="F900" s="11">
        <v>60010300</v>
      </c>
      <c r="G900" s="18">
        <v>0</v>
      </c>
      <c r="H900" s="13">
        <v>0</v>
      </c>
      <c r="I900" s="18">
        <v>1</v>
      </c>
      <c r="J900" s="18">
        <v>0</v>
      </c>
      <c r="K900" s="18">
        <v>0</v>
      </c>
      <c r="L900" s="11">
        <v>0</v>
      </c>
      <c r="M900" s="11">
        <v>0</v>
      </c>
      <c r="N900" s="11">
        <v>1</v>
      </c>
      <c r="O900" s="11">
        <v>2</v>
      </c>
      <c r="P900" s="11">
        <v>0.8</v>
      </c>
      <c r="Q900" s="11">
        <v>0</v>
      </c>
      <c r="R900" s="6">
        <v>0</v>
      </c>
      <c r="S900" s="11">
        <v>0</v>
      </c>
      <c r="T900" s="11">
        <v>1</v>
      </c>
      <c r="U900" s="11">
        <v>2</v>
      </c>
      <c r="V900" s="11">
        <v>0</v>
      </c>
      <c r="W900" s="11">
        <v>0</v>
      </c>
      <c r="X900" s="11">
        <v>0</v>
      </c>
      <c r="Y900" s="11">
        <v>0</v>
      </c>
      <c r="Z900" s="11">
        <v>0</v>
      </c>
      <c r="AA900" s="11">
        <v>0</v>
      </c>
      <c r="AB900" s="11">
        <v>0</v>
      </c>
      <c r="AC900" s="11">
        <v>0</v>
      </c>
      <c r="AD900" s="11">
        <v>20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1118</v>
      </c>
      <c r="AY900" s="13">
        <v>0</v>
      </c>
      <c r="AZ900" s="13">
        <v>0</v>
      </c>
      <c r="BA900" s="37" t="s">
        <v>951</v>
      </c>
      <c r="BB900" s="11">
        <v>0</v>
      </c>
      <c r="BC900" s="11">
        <v>0</v>
      </c>
      <c r="BD900" s="11">
        <v>0</v>
      </c>
      <c r="BE900" s="11">
        <v>0</v>
      </c>
      <c r="BF900" s="11">
        <v>0</v>
      </c>
      <c r="BG900" s="11">
        <v>0</v>
      </c>
      <c r="BH900" s="9">
        <v>0</v>
      </c>
    </row>
    <row r="901" spans="3:60" ht="20.100000000000001" customHeight="1">
      <c r="C901" s="18">
        <v>73001303</v>
      </c>
      <c r="D901" s="12" t="s">
        <v>403</v>
      </c>
      <c r="E901" s="18">
        <v>1</v>
      </c>
      <c r="F901" s="11">
        <v>60010300</v>
      </c>
      <c r="G901" s="18">
        <v>0</v>
      </c>
      <c r="H901" s="13">
        <v>0</v>
      </c>
      <c r="I901" s="18">
        <v>1</v>
      </c>
      <c r="J901" s="18">
        <v>0</v>
      </c>
      <c r="K901" s="18">
        <v>0</v>
      </c>
      <c r="L901" s="11">
        <v>0</v>
      </c>
      <c r="M901" s="11">
        <v>0</v>
      </c>
      <c r="N901" s="11">
        <v>1</v>
      </c>
      <c r="O901" s="11">
        <v>1</v>
      </c>
      <c r="P901" s="11">
        <v>0.5</v>
      </c>
      <c r="Q901" s="11">
        <v>0</v>
      </c>
      <c r="R901" s="6">
        <v>0</v>
      </c>
      <c r="S901" s="11">
        <v>0</v>
      </c>
      <c r="T901" s="11">
        <v>1</v>
      </c>
      <c r="U901" s="11">
        <v>2</v>
      </c>
      <c r="V901" s="11">
        <v>0</v>
      </c>
      <c r="W901" s="11">
        <v>3</v>
      </c>
      <c r="X901" s="11">
        <v>0</v>
      </c>
      <c r="Y901" s="11">
        <v>0</v>
      </c>
      <c r="Z901" s="11">
        <v>0</v>
      </c>
      <c r="AA901" s="11">
        <v>0</v>
      </c>
      <c r="AB901" s="11">
        <v>0</v>
      </c>
      <c r="AC901" s="11">
        <v>0</v>
      </c>
      <c r="AD901" s="11">
        <v>12</v>
      </c>
      <c r="AE901" s="11">
        <v>2</v>
      </c>
      <c r="AF901" s="11" t="s">
        <v>147</v>
      </c>
      <c r="AG901" s="6">
        <v>0</v>
      </c>
      <c r="AH901" s="6">
        <v>2</v>
      </c>
      <c r="AI901" s="6">
        <v>1.5</v>
      </c>
      <c r="AJ901" s="11">
        <v>0</v>
      </c>
      <c r="AK901" s="11">
        <v>0</v>
      </c>
      <c r="AL901" s="11">
        <v>0</v>
      </c>
      <c r="AM901" s="11">
        <v>2.5</v>
      </c>
      <c r="AN901" s="11">
        <v>4000</v>
      </c>
      <c r="AO901" s="11">
        <v>2</v>
      </c>
      <c r="AP901" s="11">
        <v>0</v>
      </c>
      <c r="AQ901" s="6">
        <v>0</v>
      </c>
      <c r="AR901" s="11" t="s">
        <v>138</v>
      </c>
      <c r="AS901" s="19" t="s">
        <v>197</v>
      </c>
      <c r="AT901" s="11" t="s">
        <v>368</v>
      </c>
      <c r="AU901" s="18">
        <v>10001007</v>
      </c>
      <c r="AV901" s="18">
        <v>70103001</v>
      </c>
      <c r="AW901" s="12" t="s">
        <v>140</v>
      </c>
      <c r="AX901" s="11">
        <v>0</v>
      </c>
      <c r="AY901" s="13">
        <v>0</v>
      </c>
      <c r="AZ901" s="13">
        <v>0</v>
      </c>
      <c r="BA901" s="37" t="s">
        <v>404</v>
      </c>
      <c r="BB901" s="11">
        <v>0</v>
      </c>
      <c r="BC901" s="11">
        <v>0</v>
      </c>
      <c r="BD901" s="11">
        <v>0</v>
      </c>
      <c r="BE901" s="11">
        <v>0</v>
      </c>
      <c r="BF901" s="11">
        <v>0</v>
      </c>
      <c r="BG901" s="11">
        <v>0</v>
      </c>
      <c r="BH901" s="9">
        <v>0</v>
      </c>
    </row>
    <row r="902" spans="3:60" ht="19.5" customHeight="1">
      <c r="C902" s="18">
        <v>73001305</v>
      </c>
      <c r="D902" s="19" t="s">
        <v>640</v>
      </c>
      <c r="E902" s="18">
        <v>1</v>
      </c>
      <c r="F902" s="18">
        <v>60010500</v>
      </c>
      <c r="G902" s="18">
        <v>0</v>
      </c>
      <c r="H902" s="13">
        <v>0</v>
      </c>
      <c r="I902" s="18">
        <v>1</v>
      </c>
      <c r="J902" s="18">
        <v>0</v>
      </c>
      <c r="K902" s="18">
        <v>0</v>
      </c>
      <c r="L902" s="18">
        <v>0</v>
      </c>
      <c r="M902" s="18">
        <v>0</v>
      </c>
      <c r="N902" s="18">
        <v>1</v>
      </c>
      <c r="O902" s="18">
        <v>2</v>
      </c>
      <c r="P902" s="18">
        <v>0.5</v>
      </c>
      <c r="Q902" s="18">
        <v>0</v>
      </c>
      <c r="R902" s="6">
        <v>0</v>
      </c>
      <c r="S902" s="13">
        <v>0</v>
      </c>
      <c r="T902" s="11">
        <v>1</v>
      </c>
      <c r="U902" s="18">
        <v>2</v>
      </c>
      <c r="V902" s="18">
        <v>0</v>
      </c>
      <c r="W902" s="18">
        <v>0</v>
      </c>
      <c r="X902" s="18">
        <v>0</v>
      </c>
      <c r="Y902" s="18">
        <v>0</v>
      </c>
      <c r="Z902" s="18">
        <v>0</v>
      </c>
      <c r="AA902" s="18">
        <v>0</v>
      </c>
      <c r="AB902" s="11">
        <v>0</v>
      </c>
      <c r="AC902" s="18">
        <v>0</v>
      </c>
      <c r="AD902" s="11">
        <v>15</v>
      </c>
      <c r="AE902" s="18">
        <v>0</v>
      </c>
      <c r="AF902" s="18">
        <v>0</v>
      </c>
      <c r="AG902" s="6">
        <v>2</v>
      </c>
      <c r="AH902" s="6">
        <v>0</v>
      </c>
      <c r="AI902" s="6">
        <v>0</v>
      </c>
      <c r="AJ902" s="18">
        <v>0</v>
      </c>
      <c r="AK902" s="18">
        <v>0</v>
      </c>
      <c r="AL902" s="18">
        <v>0</v>
      </c>
      <c r="AM902" s="18">
        <v>0</v>
      </c>
      <c r="AN902" s="18">
        <v>1000</v>
      </c>
      <c r="AO902" s="18">
        <v>0</v>
      </c>
      <c r="AP902" s="18">
        <v>0</v>
      </c>
      <c r="AQ902" s="6" t="s">
        <v>980</v>
      </c>
      <c r="AR902" s="18" t="s">
        <v>138</v>
      </c>
      <c r="AS902" s="19" t="s">
        <v>139</v>
      </c>
      <c r="AT902" s="18" t="s">
        <v>230</v>
      </c>
      <c r="AU902" s="18">
        <v>0</v>
      </c>
      <c r="AV902" s="18">
        <v>0</v>
      </c>
      <c r="AW902" s="19" t="s">
        <v>140</v>
      </c>
      <c r="AX902" s="19" t="s">
        <v>138</v>
      </c>
      <c r="AY902" s="13">
        <v>0</v>
      </c>
      <c r="AZ902" s="13">
        <v>0</v>
      </c>
      <c r="BA902" s="58" t="s">
        <v>1058</v>
      </c>
      <c r="BB902" s="18">
        <v>0</v>
      </c>
      <c r="BC902" s="11">
        <v>0</v>
      </c>
      <c r="BD902" s="18">
        <v>0</v>
      </c>
      <c r="BE902" s="18">
        <v>0</v>
      </c>
      <c r="BF902" s="18">
        <v>0</v>
      </c>
      <c r="BG902" s="18">
        <v>0</v>
      </c>
      <c r="BH902" s="9">
        <v>0</v>
      </c>
    </row>
    <row r="903" spans="3:60" ht="20.25" customHeight="1">
      <c r="C903" s="18">
        <v>73001306</v>
      </c>
      <c r="D903" s="19" t="s">
        <v>637</v>
      </c>
      <c r="E903" s="18">
        <v>1</v>
      </c>
      <c r="F903" s="18">
        <v>62000101</v>
      </c>
      <c r="G903" s="18">
        <v>0</v>
      </c>
      <c r="H903" s="13">
        <v>0</v>
      </c>
      <c r="I903" s="18">
        <v>1</v>
      </c>
      <c r="J903" s="18">
        <v>0</v>
      </c>
      <c r="K903" s="11">
        <v>0</v>
      </c>
      <c r="L903" s="18">
        <v>0</v>
      </c>
      <c r="M903" s="18">
        <v>0</v>
      </c>
      <c r="N903" s="18">
        <v>1</v>
      </c>
      <c r="O903" s="18">
        <v>1</v>
      </c>
      <c r="P903" s="18">
        <v>0.3</v>
      </c>
      <c r="Q903" s="18">
        <v>0</v>
      </c>
      <c r="R903" s="6">
        <v>0</v>
      </c>
      <c r="S903" s="13">
        <v>0</v>
      </c>
      <c r="T903" s="11">
        <v>1</v>
      </c>
      <c r="U903" s="18">
        <v>1</v>
      </c>
      <c r="V903" s="18">
        <v>0</v>
      </c>
      <c r="W903" s="18">
        <v>3</v>
      </c>
      <c r="X903" s="18">
        <v>0</v>
      </c>
      <c r="Y903" s="18">
        <v>0</v>
      </c>
      <c r="Z903" s="18">
        <v>0</v>
      </c>
      <c r="AA903" s="18">
        <v>0</v>
      </c>
      <c r="AB903" s="18">
        <v>1</v>
      </c>
      <c r="AC903" s="18">
        <v>12</v>
      </c>
      <c r="AD903" s="18">
        <v>12</v>
      </c>
      <c r="AE903" s="18">
        <v>0</v>
      </c>
      <c r="AF903" s="18">
        <v>3</v>
      </c>
      <c r="AG903" s="6">
        <v>7</v>
      </c>
      <c r="AH903" s="6">
        <v>0</v>
      </c>
      <c r="AI903" s="6">
        <v>10</v>
      </c>
      <c r="AJ903" s="18">
        <v>0</v>
      </c>
      <c r="AK903" s="18">
        <v>0</v>
      </c>
      <c r="AL903" s="18">
        <v>0</v>
      </c>
      <c r="AM903" s="18">
        <v>0</v>
      </c>
      <c r="AN903" s="18">
        <v>3000</v>
      </c>
      <c r="AO903" s="18">
        <v>0.5</v>
      </c>
      <c r="AP903" s="18">
        <v>20</v>
      </c>
      <c r="AQ903" s="6">
        <v>0</v>
      </c>
      <c r="AR903" s="18" t="s">
        <v>138</v>
      </c>
      <c r="AS903" s="12" t="s">
        <v>171</v>
      </c>
      <c r="AT903" s="18" t="s">
        <v>561</v>
      </c>
      <c r="AU903" s="18">
        <v>10000011</v>
      </c>
      <c r="AV903" s="18">
        <v>20001010</v>
      </c>
      <c r="AW903" s="19" t="s">
        <v>178</v>
      </c>
      <c r="AX903" s="19" t="s">
        <v>138</v>
      </c>
      <c r="AY903" s="13">
        <v>0</v>
      </c>
      <c r="AZ903" s="13">
        <v>0</v>
      </c>
      <c r="BA903" s="37" t="s">
        <v>638</v>
      </c>
      <c r="BB903" s="18">
        <v>0</v>
      </c>
      <c r="BC903" s="11">
        <v>0</v>
      </c>
      <c r="BD903" s="18">
        <v>0</v>
      </c>
      <c r="BE903" s="18">
        <v>0</v>
      </c>
      <c r="BF903" s="18">
        <v>0</v>
      </c>
      <c r="BG903" s="18">
        <v>0</v>
      </c>
      <c r="BH903" s="9">
        <v>0</v>
      </c>
    </row>
    <row r="904" spans="3:60" ht="20.100000000000001" customHeight="1">
      <c r="C904" s="18">
        <v>73002101</v>
      </c>
      <c r="D904" s="12" t="s">
        <v>949</v>
      </c>
      <c r="E904" s="18">
        <v>1</v>
      </c>
      <c r="F904" s="11">
        <v>60010300</v>
      </c>
      <c r="G904" s="18">
        <v>0</v>
      </c>
      <c r="H904" s="13">
        <v>0</v>
      </c>
      <c r="I904" s="18">
        <v>1</v>
      </c>
      <c r="J904" s="18">
        <v>0</v>
      </c>
      <c r="K904" s="18">
        <v>0</v>
      </c>
      <c r="L904" s="11">
        <v>0</v>
      </c>
      <c r="M904" s="11">
        <v>0</v>
      </c>
      <c r="N904" s="11">
        <v>1</v>
      </c>
      <c r="O904" s="11">
        <v>2</v>
      </c>
      <c r="P904" s="11">
        <v>0.8</v>
      </c>
      <c r="Q904" s="11">
        <v>0</v>
      </c>
      <c r="R904" s="6">
        <v>0</v>
      </c>
      <c r="S904" s="11">
        <v>0</v>
      </c>
      <c r="T904" s="11">
        <v>1</v>
      </c>
      <c r="U904" s="11">
        <v>2</v>
      </c>
      <c r="V904" s="11">
        <v>0</v>
      </c>
      <c r="W904" s="11">
        <v>0</v>
      </c>
      <c r="X904" s="11">
        <v>0</v>
      </c>
      <c r="Y904" s="11">
        <v>0</v>
      </c>
      <c r="Z904" s="11">
        <v>0</v>
      </c>
      <c r="AA904" s="11">
        <v>0</v>
      </c>
      <c r="AB904" s="11">
        <v>0</v>
      </c>
      <c r="AC904" s="11">
        <v>0</v>
      </c>
      <c r="AD904" s="11">
        <v>20</v>
      </c>
      <c r="AE904" s="11">
        <v>0</v>
      </c>
      <c r="AF904" s="11">
        <v>0</v>
      </c>
      <c r="AG904" s="6">
        <v>2</v>
      </c>
      <c r="AH904" s="6">
        <v>2</v>
      </c>
      <c r="AI904" s="6">
        <v>1.5</v>
      </c>
      <c r="AJ904" s="11">
        <v>0</v>
      </c>
      <c r="AK904" s="11">
        <v>0</v>
      </c>
      <c r="AL904" s="11">
        <v>0</v>
      </c>
      <c r="AM904" s="11">
        <v>1</v>
      </c>
      <c r="AN904" s="11">
        <v>3000</v>
      </c>
      <c r="AO904" s="11">
        <v>0.5</v>
      </c>
      <c r="AP904" s="11">
        <v>0</v>
      </c>
      <c r="AQ904" s="6">
        <v>0</v>
      </c>
      <c r="AR904" s="11" t="s">
        <v>138</v>
      </c>
      <c r="AS904" s="19" t="s">
        <v>139</v>
      </c>
      <c r="AT904" s="11" t="s">
        <v>368</v>
      </c>
      <c r="AU904" s="18">
        <v>0</v>
      </c>
      <c r="AV904" s="18">
        <v>0</v>
      </c>
      <c r="AW904" s="12" t="s">
        <v>327</v>
      </c>
      <c r="AX904" s="11" t="s">
        <v>1119</v>
      </c>
      <c r="AY904" s="13">
        <v>0</v>
      </c>
      <c r="AZ904" s="13">
        <v>0</v>
      </c>
      <c r="BA904" s="37" t="s">
        <v>951</v>
      </c>
      <c r="BB904" s="11">
        <v>0</v>
      </c>
      <c r="BC904" s="11">
        <v>0</v>
      </c>
      <c r="BD904" s="11">
        <v>0</v>
      </c>
      <c r="BE904" s="11">
        <v>0</v>
      </c>
      <c r="BF904" s="11">
        <v>0</v>
      </c>
      <c r="BG904" s="11">
        <v>0</v>
      </c>
      <c r="BH904" s="9">
        <v>0</v>
      </c>
    </row>
    <row r="905" spans="3:60" ht="20.100000000000001" customHeight="1">
      <c r="C905" s="18">
        <v>73002102</v>
      </c>
      <c r="D905" s="19" t="s">
        <v>1120</v>
      </c>
      <c r="E905" s="18">
        <v>1</v>
      </c>
      <c r="F905" s="18">
        <v>60010500</v>
      </c>
      <c r="G905" s="18">
        <v>0</v>
      </c>
      <c r="H905" s="13">
        <v>0</v>
      </c>
      <c r="I905" s="18">
        <v>1</v>
      </c>
      <c r="J905" s="18">
        <v>0</v>
      </c>
      <c r="K905" s="18">
        <v>0</v>
      </c>
      <c r="L905" s="18">
        <v>0</v>
      </c>
      <c r="M905" s="18">
        <v>0</v>
      </c>
      <c r="N905" s="18">
        <v>1</v>
      </c>
      <c r="O905" s="18">
        <v>2</v>
      </c>
      <c r="P905" s="18">
        <v>0.6</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2</v>
      </c>
      <c r="AH905" s="6">
        <v>0</v>
      </c>
      <c r="AI905" s="6">
        <v>0</v>
      </c>
      <c r="AJ905" s="18">
        <v>0</v>
      </c>
      <c r="AK905" s="18">
        <v>0</v>
      </c>
      <c r="AL905" s="18">
        <v>0</v>
      </c>
      <c r="AM905" s="18">
        <v>0</v>
      </c>
      <c r="AN905" s="18">
        <v>1000</v>
      </c>
      <c r="AO905" s="18">
        <v>0</v>
      </c>
      <c r="AP905" s="18">
        <v>0</v>
      </c>
      <c r="AQ905" s="6">
        <v>90401006</v>
      </c>
      <c r="AR905" s="18" t="s">
        <v>138</v>
      </c>
      <c r="AS905" s="19" t="s">
        <v>139</v>
      </c>
      <c r="AT905" s="18" t="s">
        <v>230</v>
      </c>
      <c r="AU905" s="18">
        <v>0</v>
      </c>
      <c r="AV905" s="18">
        <v>40000003</v>
      </c>
      <c r="AW905" s="19" t="s">
        <v>140</v>
      </c>
      <c r="AX905" s="19" t="s">
        <v>138</v>
      </c>
      <c r="AY905" s="13">
        <v>0</v>
      </c>
      <c r="AZ905" s="13">
        <v>0</v>
      </c>
      <c r="BA905" s="58" t="s">
        <v>1121</v>
      </c>
      <c r="BB905" s="18">
        <v>0</v>
      </c>
      <c r="BC905" s="11">
        <v>0</v>
      </c>
      <c r="BD905" s="18">
        <v>0</v>
      </c>
      <c r="BE905" s="18">
        <v>0</v>
      </c>
      <c r="BF905" s="18">
        <v>0</v>
      </c>
      <c r="BG905" s="18">
        <v>0</v>
      </c>
      <c r="BH905" s="9">
        <v>0</v>
      </c>
    </row>
    <row r="906" spans="3:60" ht="20.100000000000001" customHeight="1">
      <c r="C906" s="18">
        <v>73002103</v>
      </c>
      <c r="D906" s="19" t="s">
        <v>1122</v>
      </c>
      <c r="E906" s="18">
        <v>1</v>
      </c>
      <c r="F906" s="18">
        <v>60010300</v>
      </c>
      <c r="G906" s="18">
        <v>0</v>
      </c>
      <c r="H906" s="13">
        <v>0</v>
      </c>
      <c r="I906" s="18">
        <v>1</v>
      </c>
      <c r="J906" s="18">
        <v>0</v>
      </c>
      <c r="K906" s="18">
        <v>0</v>
      </c>
      <c r="L906" s="18">
        <v>0</v>
      </c>
      <c r="M906" s="18">
        <v>0</v>
      </c>
      <c r="N906" s="18">
        <v>1</v>
      </c>
      <c r="O906" s="18">
        <v>6</v>
      </c>
      <c r="P906" s="18">
        <v>0</v>
      </c>
      <c r="Q906" s="18">
        <v>0</v>
      </c>
      <c r="R906" s="6">
        <v>0</v>
      </c>
      <c r="S906" s="13">
        <v>0</v>
      </c>
      <c r="T906" s="11">
        <v>1</v>
      </c>
      <c r="U906" s="18">
        <v>2</v>
      </c>
      <c r="V906" s="18">
        <v>0</v>
      </c>
      <c r="W906" s="18">
        <v>10</v>
      </c>
      <c r="X906" s="18">
        <v>0</v>
      </c>
      <c r="Y906" s="18">
        <v>0</v>
      </c>
      <c r="Z906" s="18">
        <v>0</v>
      </c>
      <c r="AA906" s="18">
        <v>0</v>
      </c>
      <c r="AB906" s="18">
        <v>0</v>
      </c>
      <c r="AC906" s="18">
        <v>0</v>
      </c>
      <c r="AD906" s="18">
        <v>15</v>
      </c>
      <c r="AE906" s="18">
        <v>1</v>
      </c>
      <c r="AF906" s="18">
        <v>3</v>
      </c>
      <c r="AG906" s="6">
        <v>1</v>
      </c>
      <c r="AH906" s="6">
        <v>0</v>
      </c>
      <c r="AI906" s="6">
        <v>1.5</v>
      </c>
      <c r="AJ906" s="18">
        <v>0</v>
      </c>
      <c r="AK906" s="18">
        <v>0</v>
      </c>
      <c r="AL906" s="18">
        <v>0</v>
      </c>
      <c r="AM906" s="18">
        <v>1</v>
      </c>
      <c r="AN906" s="18">
        <v>1000</v>
      </c>
      <c r="AO906" s="18">
        <v>0.5</v>
      </c>
      <c r="AP906" s="18">
        <v>0</v>
      </c>
      <c r="AQ906" s="6">
        <v>0</v>
      </c>
      <c r="AR906" s="18" t="s">
        <v>953</v>
      </c>
      <c r="AS906" s="19" t="s">
        <v>139</v>
      </c>
      <c r="AT906" s="18" t="s">
        <v>368</v>
      </c>
      <c r="AU906" s="18">
        <v>10002001</v>
      </c>
      <c r="AV906" s="18">
        <v>70106001</v>
      </c>
      <c r="AW906" s="19" t="s">
        <v>213</v>
      </c>
      <c r="AX906" s="19" t="s">
        <v>954</v>
      </c>
      <c r="AY906" s="13">
        <v>0</v>
      </c>
      <c r="AZ906" s="13">
        <v>0</v>
      </c>
      <c r="BA906" s="58" t="s">
        <v>369</v>
      </c>
      <c r="BB906" s="18">
        <v>0</v>
      </c>
      <c r="BC906" s="11">
        <v>0</v>
      </c>
      <c r="BD906" s="18">
        <v>0</v>
      </c>
      <c r="BE906" s="18">
        <v>0</v>
      </c>
      <c r="BF906" s="18">
        <v>0</v>
      </c>
      <c r="BG906" s="18">
        <v>0</v>
      </c>
      <c r="BH906" s="9">
        <v>0</v>
      </c>
    </row>
    <row r="907" spans="3:60" ht="20.100000000000001" customHeight="1">
      <c r="C907" s="18">
        <v>73002104</v>
      </c>
      <c r="D907" s="19" t="s">
        <v>1122</v>
      </c>
      <c r="E907" s="18">
        <v>1</v>
      </c>
      <c r="F907" s="18">
        <v>60010500</v>
      </c>
      <c r="G907" s="18">
        <v>0</v>
      </c>
      <c r="H907" s="13">
        <v>0</v>
      </c>
      <c r="I907" s="18">
        <v>1</v>
      </c>
      <c r="J907" s="18">
        <v>0</v>
      </c>
      <c r="K907" s="18">
        <v>0</v>
      </c>
      <c r="L907" s="18">
        <v>0</v>
      </c>
      <c r="M907" s="18">
        <v>0</v>
      </c>
      <c r="N907" s="18">
        <v>1</v>
      </c>
      <c r="O907" s="18">
        <v>2</v>
      </c>
      <c r="P907" s="18">
        <v>0.6</v>
      </c>
      <c r="Q907" s="18">
        <v>0</v>
      </c>
      <c r="R907" s="6">
        <v>0</v>
      </c>
      <c r="S907" s="13">
        <v>0</v>
      </c>
      <c r="T907" s="11">
        <v>1</v>
      </c>
      <c r="U907" s="18">
        <v>2</v>
      </c>
      <c r="V907" s="18">
        <v>0</v>
      </c>
      <c r="W907" s="18">
        <v>0</v>
      </c>
      <c r="X907" s="18">
        <v>0</v>
      </c>
      <c r="Y907" s="18">
        <v>0</v>
      </c>
      <c r="Z907" s="18">
        <v>0</v>
      </c>
      <c r="AA907" s="18">
        <v>0</v>
      </c>
      <c r="AB907" s="11">
        <v>0</v>
      </c>
      <c r="AC907" s="18">
        <v>0</v>
      </c>
      <c r="AD907" s="18">
        <v>20</v>
      </c>
      <c r="AE907" s="18">
        <v>0</v>
      </c>
      <c r="AF907" s="18">
        <v>0</v>
      </c>
      <c r="AG907" s="6">
        <v>2</v>
      </c>
      <c r="AH907" s="6">
        <v>0</v>
      </c>
      <c r="AI907" s="6">
        <v>0</v>
      </c>
      <c r="AJ907" s="18">
        <v>0</v>
      </c>
      <c r="AK907" s="18">
        <v>0</v>
      </c>
      <c r="AL907" s="18">
        <v>0</v>
      </c>
      <c r="AM907" s="18">
        <v>0</v>
      </c>
      <c r="AN907" s="18">
        <v>1000</v>
      </c>
      <c r="AO907" s="18">
        <v>0</v>
      </c>
      <c r="AP907" s="18">
        <v>0</v>
      </c>
      <c r="AQ907" s="6">
        <v>90401004</v>
      </c>
      <c r="AR907" s="18" t="s">
        <v>138</v>
      </c>
      <c r="AS907" s="19" t="s">
        <v>139</v>
      </c>
      <c r="AT907" s="18" t="s">
        <v>230</v>
      </c>
      <c r="AU907" s="18">
        <v>0</v>
      </c>
      <c r="AV907" s="18">
        <v>40000003</v>
      </c>
      <c r="AW907" s="19" t="s">
        <v>140</v>
      </c>
      <c r="AX907" s="19" t="s">
        <v>138</v>
      </c>
      <c r="AY907" s="13">
        <v>0</v>
      </c>
      <c r="AZ907" s="13">
        <v>0</v>
      </c>
      <c r="BA907" s="58" t="s">
        <v>1070</v>
      </c>
      <c r="BB907" s="18">
        <v>0</v>
      </c>
      <c r="BC907" s="11">
        <v>0</v>
      </c>
      <c r="BD907" s="18">
        <v>0</v>
      </c>
      <c r="BE907" s="18">
        <v>0</v>
      </c>
      <c r="BF907" s="18">
        <v>0</v>
      </c>
      <c r="BG907" s="18">
        <v>0</v>
      </c>
      <c r="BH907" s="9">
        <v>0</v>
      </c>
    </row>
    <row r="908" spans="3:60" ht="19.5" customHeight="1">
      <c r="C908" s="18">
        <v>73002105</v>
      </c>
      <c r="D908" s="12" t="s">
        <v>1075</v>
      </c>
      <c r="E908" s="18">
        <v>1</v>
      </c>
      <c r="F908" s="11">
        <v>60010100</v>
      </c>
      <c r="G908" s="18">
        <v>0</v>
      </c>
      <c r="H908" s="13">
        <v>0</v>
      </c>
      <c r="I908" s="18">
        <v>1</v>
      </c>
      <c r="J908" s="18">
        <v>0</v>
      </c>
      <c r="K908" s="18">
        <v>0</v>
      </c>
      <c r="L908" s="11">
        <v>0</v>
      </c>
      <c r="M908" s="11">
        <v>0</v>
      </c>
      <c r="N908" s="11">
        <v>1</v>
      </c>
      <c r="O908" s="11">
        <v>1</v>
      </c>
      <c r="P908" s="11">
        <v>0.3</v>
      </c>
      <c r="Q908" s="11">
        <v>0</v>
      </c>
      <c r="R908" s="6">
        <v>0</v>
      </c>
      <c r="S908" s="11">
        <v>0</v>
      </c>
      <c r="T908" s="11">
        <v>1</v>
      </c>
      <c r="U908" s="11">
        <v>2</v>
      </c>
      <c r="V908" s="11">
        <v>0</v>
      </c>
      <c r="W908" s="11">
        <v>1</v>
      </c>
      <c r="X908" s="11">
        <v>0</v>
      </c>
      <c r="Y908" s="11">
        <v>1</v>
      </c>
      <c r="Z908" s="11">
        <v>0</v>
      </c>
      <c r="AA908" s="11">
        <v>0</v>
      </c>
      <c r="AB908" s="11">
        <v>0</v>
      </c>
      <c r="AC908" s="11">
        <v>0</v>
      </c>
      <c r="AD908" s="11">
        <v>30</v>
      </c>
      <c r="AE908" s="11">
        <v>1</v>
      </c>
      <c r="AF908" s="11" t="s">
        <v>497</v>
      </c>
      <c r="AG908" s="6">
        <v>0</v>
      </c>
      <c r="AH908" s="6">
        <v>0</v>
      </c>
      <c r="AI908" s="6">
        <v>0</v>
      </c>
      <c r="AJ908" s="11">
        <v>0</v>
      </c>
      <c r="AK908" s="11">
        <v>0</v>
      </c>
      <c r="AL908" s="11">
        <v>0</v>
      </c>
      <c r="AM908" s="11">
        <v>0.5</v>
      </c>
      <c r="AN908" s="11">
        <v>999999</v>
      </c>
      <c r="AO908" s="11">
        <v>0.5</v>
      </c>
      <c r="AP908" s="11">
        <v>0</v>
      </c>
      <c r="AQ908" s="6">
        <v>0</v>
      </c>
      <c r="AR908" s="84" t="s">
        <v>989</v>
      </c>
      <c r="AS908" s="19" t="s">
        <v>197</v>
      </c>
      <c r="AT908" s="11" t="s">
        <v>375</v>
      </c>
      <c r="AU908" s="18">
        <v>10000007</v>
      </c>
      <c r="AV908" s="18">
        <v>70202004</v>
      </c>
      <c r="AW908" s="19" t="s">
        <v>213</v>
      </c>
      <c r="AX908" s="19" t="s">
        <v>243</v>
      </c>
      <c r="AY908" s="13">
        <v>0</v>
      </c>
      <c r="AZ908" s="13">
        <v>0</v>
      </c>
      <c r="BA908" s="37" t="s">
        <v>1123</v>
      </c>
      <c r="BB908" s="11">
        <v>0</v>
      </c>
      <c r="BC908" s="11">
        <v>0</v>
      </c>
      <c r="BD908" s="11">
        <v>0</v>
      </c>
      <c r="BE908" s="11">
        <v>0</v>
      </c>
      <c r="BF908" s="11">
        <v>0</v>
      </c>
      <c r="BG908" s="11">
        <v>0</v>
      </c>
      <c r="BH908" s="9">
        <v>0</v>
      </c>
    </row>
    <row r="909" spans="3:60" ht="19.5" customHeight="1">
      <c r="C909" s="18">
        <v>73002201</v>
      </c>
      <c r="D909" s="12" t="s">
        <v>373</v>
      </c>
      <c r="E909" s="18">
        <v>1</v>
      </c>
      <c r="F909" s="11">
        <v>60010100</v>
      </c>
      <c r="G909" s="18">
        <v>0</v>
      </c>
      <c r="H909" s="13">
        <v>0</v>
      </c>
      <c r="I909" s="18">
        <v>1</v>
      </c>
      <c r="J909" s="18">
        <v>0</v>
      </c>
      <c r="K909" s="18">
        <v>0</v>
      </c>
      <c r="L909" s="11">
        <v>0</v>
      </c>
      <c r="M909" s="11">
        <v>0</v>
      </c>
      <c r="N909" s="11">
        <v>1</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t="s">
        <v>374</v>
      </c>
      <c r="AG909" s="6">
        <v>1</v>
      </c>
      <c r="AH909" s="6">
        <v>1</v>
      </c>
      <c r="AI909" s="6">
        <v>3</v>
      </c>
      <c r="AJ909" s="11">
        <v>0</v>
      </c>
      <c r="AK909" s="11">
        <v>0</v>
      </c>
      <c r="AL909" s="11">
        <v>0</v>
      </c>
      <c r="AM909" s="11">
        <v>3</v>
      </c>
      <c r="AN909" s="11">
        <v>5000</v>
      </c>
      <c r="AO909" s="11">
        <v>2.5</v>
      </c>
      <c r="AP909" s="11">
        <v>0</v>
      </c>
      <c r="AQ909" s="6">
        <v>0</v>
      </c>
      <c r="AR909" s="11" t="s">
        <v>138</v>
      </c>
      <c r="AS909" s="19" t="s">
        <v>197</v>
      </c>
      <c r="AT909" s="11" t="s">
        <v>375</v>
      </c>
      <c r="AU909" s="18">
        <v>10000007</v>
      </c>
      <c r="AV909" s="18">
        <v>70107001</v>
      </c>
      <c r="AW909" s="12" t="s">
        <v>140</v>
      </c>
      <c r="AX909" s="11">
        <v>0</v>
      </c>
      <c r="AY909" s="13">
        <v>0</v>
      </c>
      <c r="AZ909" s="13">
        <v>0</v>
      </c>
      <c r="BA909" s="37" t="s">
        <v>376</v>
      </c>
      <c r="BB909" s="11">
        <v>0</v>
      </c>
      <c r="BC909" s="11">
        <v>0</v>
      </c>
      <c r="BD909" s="11">
        <v>0</v>
      </c>
      <c r="BE909" s="11">
        <v>0</v>
      </c>
      <c r="BF909" s="11">
        <v>0</v>
      </c>
      <c r="BG909" s="11">
        <v>0</v>
      </c>
      <c r="BH909" s="9">
        <v>0</v>
      </c>
    </row>
    <row r="910" spans="3:60" ht="20.100000000000001" customHeight="1">
      <c r="C910" s="18">
        <v>73002202</v>
      </c>
      <c r="D910" s="12" t="s">
        <v>962</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v>3</v>
      </c>
      <c r="AG910" s="6">
        <v>4</v>
      </c>
      <c r="AH910" s="6">
        <v>1</v>
      </c>
      <c r="AI910" s="6">
        <v>1.5</v>
      </c>
      <c r="AJ910" s="11">
        <v>0</v>
      </c>
      <c r="AK910" s="11">
        <v>0</v>
      </c>
      <c r="AL910" s="11">
        <v>0</v>
      </c>
      <c r="AM910" s="11">
        <v>3</v>
      </c>
      <c r="AN910" s="11">
        <v>5000</v>
      </c>
      <c r="AO910" s="11">
        <v>3</v>
      </c>
      <c r="AP910" s="11">
        <v>0</v>
      </c>
      <c r="AQ910" s="6">
        <v>0</v>
      </c>
      <c r="AR910" s="11" t="s">
        <v>138</v>
      </c>
      <c r="AS910" s="19" t="s">
        <v>139</v>
      </c>
      <c r="AT910" s="11" t="s">
        <v>375</v>
      </c>
      <c r="AU910" s="18">
        <v>10000007</v>
      </c>
      <c r="AV910" s="18">
        <v>70103003</v>
      </c>
      <c r="AW910" s="12" t="s">
        <v>140</v>
      </c>
      <c r="AX910" s="11" t="s">
        <v>1124</v>
      </c>
      <c r="AY910" s="13">
        <v>0</v>
      </c>
      <c r="AZ910" s="13">
        <v>0</v>
      </c>
      <c r="BA910" s="37" t="s">
        <v>964</v>
      </c>
      <c r="BB910" s="11">
        <v>0</v>
      </c>
      <c r="BC910" s="11">
        <v>0</v>
      </c>
      <c r="BD910" s="11">
        <v>0</v>
      </c>
      <c r="BE910" s="11">
        <v>0</v>
      </c>
      <c r="BF910" s="11">
        <v>0</v>
      </c>
      <c r="BG910" s="11">
        <v>0</v>
      </c>
      <c r="BH910" s="9">
        <v>0</v>
      </c>
    </row>
    <row r="911" spans="3:60" ht="20.100000000000001" customHeight="1">
      <c r="C911" s="18">
        <v>73002203</v>
      </c>
      <c r="D911" s="12" t="s">
        <v>965</v>
      </c>
      <c r="E911" s="11">
        <v>1</v>
      </c>
      <c r="F911" s="11">
        <v>60010100</v>
      </c>
      <c r="G911" s="18">
        <v>0</v>
      </c>
      <c r="H911" s="13">
        <v>0</v>
      </c>
      <c r="I911" s="18">
        <v>1</v>
      </c>
      <c r="J911" s="18">
        <v>0</v>
      </c>
      <c r="K911" s="18">
        <v>0</v>
      </c>
      <c r="L911" s="11">
        <v>0</v>
      </c>
      <c r="M911" s="11">
        <v>0</v>
      </c>
      <c r="N911" s="11">
        <v>1</v>
      </c>
      <c r="O911" s="11">
        <v>1</v>
      </c>
      <c r="P911" s="11">
        <v>0.3</v>
      </c>
      <c r="Q911" s="11">
        <v>0</v>
      </c>
      <c r="R911" s="6">
        <v>0</v>
      </c>
      <c r="S911" s="11">
        <v>0</v>
      </c>
      <c r="T911" s="11">
        <v>1</v>
      </c>
      <c r="U911" s="11">
        <v>2</v>
      </c>
      <c r="V911" s="11">
        <v>0</v>
      </c>
      <c r="W911" s="11">
        <v>3</v>
      </c>
      <c r="X911" s="11">
        <v>0</v>
      </c>
      <c r="Y911" s="11">
        <v>0</v>
      </c>
      <c r="Z911" s="11">
        <v>0</v>
      </c>
      <c r="AA911" s="11">
        <v>0</v>
      </c>
      <c r="AB911" s="11">
        <v>0</v>
      </c>
      <c r="AC911" s="11">
        <v>0</v>
      </c>
      <c r="AD911" s="11">
        <v>12</v>
      </c>
      <c r="AE911" s="11">
        <v>1</v>
      </c>
      <c r="AF911" s="11">
        <v>3</v>
      </c>
      <c r="AG911" s="6">
        <v>6</v>
      </c>
      <c r="AH911" s="6">
        <v>1</v>
      </c>
      <c r="AI911" s="6">
        <v>1.5</v>
      </c>
      <c r="AJ911" s="11">
        <v>0</v>
      </c>
      <c r="AK911" s="11">
        <v>0</v>
      </c>
      <c r="AL911" s="11">
        <v>0</v>
      </c>
      <c r="AM911" s="11">
        <v>3</v>
      </c>
      <c r="AN911" s="11">
        <v>5000</v>
      </c>
      <c r="AO911" s="11">
        <v>3</v>
      </c>
      <c r="AP911" s="11">
        <v>0</v>
      </c>
      <c r="AQ911" s="6">
        <v>0</v>
      </c>
      <c r="AR911" s="11" t="s">
        <v>138</v>
      </c>
      <c r="AS911" s="19" t="s">
        <v>180</v>
      </c>
      <c r="AT911" s="11" t="s">
        <v>375</v>
      </c>
      <c r="AU911" s="18">
        <v>10000007</v>
      </c>
      <c r="AV911" s="18">
        <v>70103003</v>
      </c>
      <c r="AW911" s="12" t="s">
        <v>140</v>
      </c>
      <c r="AX911" s="11" t="s">
        <v>1125</v>
      </c>
      <c r="AY911" s="13">
        <v>0</v>
      </c>
      <c r="AZ911" s="13">
        <v>0</v>
      </c>
      <c r="BA911" s="37" t="s">
        <v>967</v>
      </c>
      <c r="BB911" s="11">
        <v>0</v>
      </c>
      <c r="BC911" s="11">
        <v>0</v>
      </c>
      <c r="BD911" s="11">
        <v>0</v>
      </c>
      <c r="BE911" s="11">
        <v>0</v>
      </c>
      <c r="BF911" s="11">
        <v>0</v>
      </c>
      <c r="BG911" s="11">
        <v>0</v>
      </c>
      <c r="BH911" s="9">
        <v>0</v>
      </c>
    </row>
    <row r="912" spans="3:60" ht="20.100000000000001" customHeight="1">
      <c r="C912" s="18">
        <v>73002204</v>
      </c>
      <c r="D912" s="19" t="s">
        <v>968</v>
      </c>
      <c r="E912" s="18">
        <v>1</v>
      </c>
      <c r="F912" s="18">
        <v>60010500</v>
      </c>
      <c r="G912" s="18">
        <v>0</v>
      </c>
      <c r="H912" s="13">
        <v>0</v>
      </c>
      <c r="I912" s="18">
        <v>1</v>
      </c>
      <c r="J912" s="18">
        <v>0</v>
      </c>
      <c r="K912" s="18">
        <v>0</v>
      </c>
      <c r="L912" s="18">
        <v>0</v>
      </c>
      <c r="M912" s="18">
        <v>0</v>
      </c>
      <c r="N912" s="18">
        <v>1</v>
      </c>
      <c r="O912" s="18">
        <v>2</v>
      </c>
      <c r="P912" s="18">
        <v>0.6</v>
      </c>
      <c r="Q912" s="18">
        <v>0</v>
      </c>
      <c r="R912" s="6">
        <v>0</v>
      </c>
      <c r="S912" s="13">
        <v>0</v>
      </c>
      <c r="T912" s="11">
        <v>1</v>
      </c>
      <c r="U912" s="18">
        <v>2</v>
      </c>
      <c r="V912" s="18">
        <v>0</v>
      </c>
      <c r="W912" s="18">
        <v>0</v>
      </c>
      <c r="X912" s="18">
        <v>0</v>
      </c>
      <c r="Y912" s="18">
        <v>0</v>
      </c>
      <c r="Z912" s="18">
        <v>0</v>
      </c>
      <c r="AA912" s="18">
        <v>0</v>
      </c>
      <c r="AB912" s="18">
        <v>0</v>
      </c>
      <c r="AC912" s="18">
        <v>0</v>
      </c>
      <c r="AD912" s="18">
        <v>20</v>
      </c>
      <c r="AE912" s="18">
        <v>0</v>
      </c>
      <c r="AF912" s="18">
        <v>0</v>
      </c>
      <c r="AG912" s="6">
        <v>2</v>
      </c>
      <c r="AH912" s="6">
        <v>0</v>
      </c>
      <c r="AI912" s="6">
        <v>0</v>
      </c>
      <c r="AJ912" s="18">
        <v>0</v>
      </c>
      <c r="AK912" s="18">
        <v>0</v>
      </c>
      <c r="AL912" s="18">
        <v>0</v>
      </c>
      <c r="AM912" s="18">
        <v>0</v>
      </c>
      <c r="AN912" s="18">
        <v>1000</v>
      </c>
      <c r="AO912" s="18">
        <v>0</v>
      </c>
      <c r="AP912" s="18">
        <v>0</v>
      </c>
      <c r="AQ912" s="6">
        <v>90102001</v>
      </c>
      <c r="AR912" s="18" t="s">
        <v>138</v>
      </c>
      <c r="AS912" s="19" t="s">
        <v>139</v>
      </c>
      <c r="AT912" s="18" t="s">
        <v>230</v>
      </c>
      <c r="AU912" s="18">
        <v>0</v>
      </c>
      <c r="AV912" s="18">
        <v>40000003</v>
      </c>
      <c r="AW912" s="19" t="s">
        <v>140</v>
      </c>
      <c r="AX912" s="19" t="s">
        <v>138</v>
      </c>
      <c r="AY912" s="13">
        <v>0</v>
      </c>
      <c r="AZ912" s="13">
        <v>0</v>
      </c>
      <c r="BA912" s="58" t="s">
        <v>969</v>
      </c>
      <c r="BB912" s="18">
        <v>0</v>
      </c>
      <c r="BC912" s="11">
        <v>0</v>
      </c>
      <c r="BD912" s="18">
        <v>0</v>
      </c>
      <c r="BE912" s="18">
        <v>0</v>
      </c>
      <c r="BF912" s="18">
        <v>0</v>
      </c>
      <c r="BG912" s="18">
        <v>0</v>
      </c>
      <c r="BH912" s="9">
        <v>0</v>
      </c>
    </row>
    <row r="913" spans="3:60" ht="20.100000000000001" customHeight="1">
      <c r="C913" s="18">
        <v>73002205</v>
      </c>
      <c r="D913" s="19" t="s">
        <v>970</v>
      </c>
      <c r="E913" s="18">
        <v>1</v>
      </c>
      <c r="F913" s="18">
        <v>60010500</v>
      </c>
      <c r="G913" s="18">
        <v>0</v>
      </c>
      <c r="H913" s="13">
        <v>0</v>
      </c>
      <c r="I913" s="18">
        <v>1</v>
      </c>
      <c r="J913" s="18">
        <v>0</v>
      </c>
      <c r="K913" s="18">
        <v>0</v>
      </c>
      <c r="L913" s="18">
        <v>0</v>
      </c>
      <c r="M913" s="18">
        <v>0</v>
      </c>
      <c r="N913" s="18">
        <v>1</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1">
        <v>99999</v>
      </c>
      <c r="AE913" s="18">
        <v>0</v>
      </c>
      <c r="AF913" s="18">
        <v>0</v>
      </c>
      <c r="AG913" s="6">
        <v>2</v>
      </c>
      <c r="AH913" s="6">
        <v>0</v>
      </c>
      <c r="AI913" s="6">
        <v>0</v>
      </c>
      <c r="AJ913" s="18">
        <v>0</v>
      </c>
      <c r="AK913" s="18">
        <v>0</v>
      </c>
      <c r="AL913" s="18">
        <v>0</v>
      </c>
      <c r="AM913" s="18">
        <v>0</v>
      </c>
      <c r="AN913" s="18">
        <v>1000</v>
      </c>
      <c r="AO913" s="18">
        <v>0</v>
      </c>
      <c r="AP913" s="18">
        <v>0</v>
      </c>
      <c r="AQ913" s="6">
        <v>90104002</v>
      </c>
      <c r="AR913" s="18" t="s">
        <v>138</v>
      </c>
      <c r="AS913" s="19" t="s">
        <v>139</v>
      </c>
      <c r="AT913" s="18" t="s">
        <v>230</v>
      </c>
      <c r="AU913" s="18">
        <v>0</v>
      </c>
      <c r="AV913" s="18">
        <v>0</v>
      </c>
      <c r="AW913" s="19" t="s">
        <v>140</v>
      </c>
      <c r="AX913" s="19" t="s">
        <v>138</v>
      </c>
      <c r="AY913" s="13">
        <v>0</v>
      </c>
      <c r="AZ913" s="13">
        <v>0</v>
      </c>
      <c r="BA913" s="58" t="s">
        <v>354</v>
      </c>
      <c r="BB913" s="18">
        <v>0</v>
      </c>
      <c r="BC913" s="11">
        <v>0</v>
      </c>
      <c r="BD913" s="18">
        <v>0</v>
      </c>
      <c r="BE913" s="18">
        <v>0</v>
      </c>
      <c r="BF913" s="18">
        <v>0</v>
      </c>
      <c r="BG913" s="18">
        <v>0</v>
      </c>
      <c r="BH913" s="9">
        <v>0</v>
      </c>
    </row>
    <row r="914" spans="3:60" ht="20.100000000000001" customHeight="1">
      <c r="C914" s="18">
        <v>73002301</v>
      </c>
      <c r="D914" s="12" t="s">
        <v>1011</v>
      </c>
      <c r="E914" s="18">
        <v>1</v>
      </c>
      <c r="F914" s="11">
        <v>60010100</v>
      </c>
      <c r="G914" s="18">
        <v>0</v>
      </c>
      <c r="H914" s="13">
        <v>0</v>
      </c>
      <c r="I914" s="18">
        <v>1</v>
      </c>
      <c r="J914" s="18">
        <v>0</v>
      </c>
      <c r="K914" s="18">
        <v>0</v>
      </c>
      <c r="L914" s="11">
        <v>0</v>
      </c>
      <c r="M914" s="11">
        <v>0</v>
      </c>
      <c r="N914" s="11">
        <v>1</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15</v>
      </c>
      <c r="AE914" s="11">
        <v>1</v>
      </c>
      <c r="AF914" s="11">
        <v>3</v>
      </c>
      <c r="AG914" s="6">
        <v>4</v>
      </c>
      <c r="AH914" s="6">
        <v>1</v>
      </c>
      <c r="AI914" s="6">
        <v>1.5</v>
      </c>
      <c r="AJ914" s="11">
        <v>0</v>
      </c>
      <c r="AK914" s="11">
        <v>0</v>
      </c>
      <c r="AL914" s="11">
        <v>0</v>
      </c>
      <c r="AM914" s="11">
        <v>3</v>
      </c>
      <c r="AN914" s="11">
        <v>999999</v>
      </c>
      <c r="AO914" s="11">
        <v>3</v>
      </c>
      <c r="AP914" s="11">
        <v>0</v>
      </c>
      <c r="AQ914" s="6">
        <v>0</v>
      </c>
      <c r="AR914" s="11" t="s">
        <v>138</v>
      </c>
      <c r="AS914" s="19" t="s">
        <v>197</v>
      </c>
      <c r="AT914" s="11" t="s">
        <v>375</v>
      </c>
      <c r="AU914" s="18">
        <v>10000007</v>
      </c>
      <c r="AV914" s="18">
        <v>70205001</v>
      </c>
      <c r="AW914" s="12" t="s">
        <v>140</v>
      </c>
      <c r="AX914" s="11" t="s">
        <v>1126</v>
      </c>
      <c r="AY914" s="13">
        <v>0</v>
      </c>
      <c r="AZ914" s="13">
        <v>0</v>
      </c>
      <c r="BA914" s="37" t="s">
        <v>1013</v>
      </c>
      <c r="BB914" s="11">
        <v>0</v>
      </c>
      <c r="BC914" s="11">
        <v>0</v>
      </c>
      <c r="BD914" s="11">
        <v>0</v>
      </c>
      <c r="BE914" s="11">
        <v>0</v>
      </c>
      <c r="BF914" s="11">
        <v>0</v>
      </c>
      <c r="BG914" s="11">
        <v>0</v>
      </c>
      <c r="BH914" s="9">
        <v>0</v>
      </c>
    </row>
    <row r="915" spans="3:60" ht="19.5" customHeight="1">
      <c r="C915" s="18">
        <v>73002302</v>
      </c>
      <c r="D915" s="12" t="s">
        <v>1041</v>
      </c>
      <c r="E915" s="18">
        <v>1</v>
      </c>
      <c r="F915" s="11">
        <v>60010100</v>
      </c>
      <c r="G915" s="18">
        <v>0</v>
      </c>
      <c r="H915" s="13">
        <v>0</v>
      </c>
      <c r="I915" s="18">
        <v>1</v>
      </c>
      <c r="J915" s="18">
        <v>0</v>
      </c>
      <c r="K915" s="18">
        <v>0</v>
      </c>
      <c r="L915" s="11">
        <v>0</v>
      </c>
      <c r="M915" s="11">
        <v>0</v>
      </c>
      <c r="N915" s="11">
        <v>1</v>
      </c>
      <c r="O915" s="11">
        <v>1</v>
      </c>
      <c r="P915" s="11">
        <v>0.3</v>
      </c>
      <c r="Q915" s="11">
        <v>0</v>
      </c>
      <c r="R915" s="6">
        <v>1</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993</v>
      </c>
      <c r="AS915" s="19" t="s">
        <v>180</v>
      </c>
      <c r="AT915" s="11" t="s">
        <v>375</v>
      </c>
      <c r="AU915" s="18">
        <v>10000007</v>
      </c>
      <c r="AV915" s="18">
        <v>70403003</v>
      </c>
      <c r="AW915" s="12" t="s">
        <v>140</v>
      </c>
      <c r="AX915" s="11">
        <v>0</v>
      </c>
      <c r="AY915" s="13">
        <v>0</v>
      </c>
      <c r="AZ915" s="13">
        <v>0</v>
      </c>
      <c r="BA915" s="37" t="s">
        <v>1060</v>
      </c>
      <c r="BB915" s="11">
        <v>0</v>
      </c>
      <c r="BC915" s="11">
        <v>0</v>
      </c>
      <c r="BD915" s="11">
        <v>0</v>
      </c>
      <c r="BE915" s="11">
        <v>0</v>
      </c>
      <c r="BF915" s="11">
        <v>0</v>
      </c>
      <c r="BG915" s="11">
        <v>0</v>
      </c>
      <c r="BH915" s="9">
        <v>0</v>
      </c>
    </row>
    <row r="916" spans="3:60" ht="20.100000000000001" customHeight="1">
      <c r="C916" s="18">
        <v>73002303</v>
      </c>
      <c r="D916" s="12" t="s">
        <v>567</v>
      </c>
      <c r="E916" s="18">
        <v>1</v>
      </c>
      <c r="F916" s="11">
        <v>60010100</v>
      </c>
      <c r="G916" s="18">
        <v>0</v>
      </c>
      <c r="H916" s="13">
        <v>0</v>
      </c>
      <c r="I916" s="18">
        <v>1</v>
      </c>
      <c r="J916" s="18">
        <v>0</v>
      </c>
      <c r="K916" s="18">
        <v>0</v>
      </c>
      <c r="L916" s="11">
        <v>0</v>
      </c>
      <c r="M916" s="11">
        <v>0</v>
      </c>
      <c r="N916" s="11">
        <v>1</v>
      </c>
      <c r="O916" s="11">
        <v>1</v>
      </c>
      <c r="P916" s="11">
        <v>1</v>
      </c>
      <c r="Q916" s="11">
        <v>0</v>
      </c>
      <c r="R916" s="6">
        <v>0</v>
      </c>
      <c r="S916" s="11">
        <v>0</v>
      </c>
      <c r="T916" s="11">
        <v>1</v>
      </c>
      <c r="U916" s="11">
        <v>2</v>
      </c>
      <c r="V916" s="11">
        <v>0</v>
      </c>
      <c r="W916" s="11">
        <v>2</v>
      </c>
      <c r="X916" s="11">
        <v>0</v>
      </c>
      <c r="Y916" s="11">
        <v>1</v>
      </c>
      <c r="Z916" s="11">
        <v>0</v>
      </c>
      <c r="AA916" s="11">
        <v>0</v>
      </c>
      <c r="AB916" s="11">
        <v>0</v>
      </c>
      <c r="AC916" s="11">
        <v>0</v>
      </c>
      <c r="AD916" s="11">
        <v>10</v>
      </c>
      <c r="AE916" s="11">
        <v>2</v>
      </c>
      <c r="AF916" s="11" t="s">
        <v>147</v>
      </c>
      <c r="AG916" s="6">
        <v>0</v>
      </c>
      <c r="AH916" s="6">
        <v>2</v>
      </c>
      <c r="AI916" s="6">
        <v>1.5</v>
      </c>
      <c r="AJ916" s="11">
        <v>0</v>
      </c>
      <c r="AK916" s="11">
        <v>0</v>
      </c>
      <c r="AL916" s="11">
        <v>0</v>
      </c>
      <c r="AM916" s="11">
        <v>1.5</v>
      </c>
      <c r="AN916" s="11">
        <v>10000</v>
      </c>
      <c r="AO916" s="11">
        <v>1</v>
      </c>
      <c r="AP916" s="11">
        <v>5</v>
      </c>
      <c r="AQ916" s="6">
        <v>0</v>
      </c>
      <c r="AR916" s="11" t="s">
        <v>138</v>
      </c>
      <c r="AS916" s="19" t="s">
        <v>336</v>
      </c>
      <c r="AT916" s="11" t="s">
        <v>375</v>
      </c>
      <c r="AU916" s="18">
        <v>10000007</v>
      </c>
      <c r="AV916" s="18">
        <v>70302003</v>
      </c>
      <c r="AW916" s="19" t="s">
        <v>511</v>
      </c>
      <c r="AX916" s="13" t="s">
        <v>1127</v>
      </c>
      <c r="AY916" s="13">
        <v>0</v>
      </c>
      <c r="AZ916" s="13">
        <v>0</v>
      </c>
      <c r="BA916" s="37" t="s">
        <v>1057</v>
      </c>
      <c r="BB916" s="11">
        <v>1</v>
      </c>
      <c r="BC916" s="11">
        <v>0</v>
      </c>
      <c r="BD916" s="11">
        <v>0</v>
      </c>
      <c r="BE916" s="11">
        <v>0</v>
      </c>
      <c r="BF916" s="11">
        <v>0</v>
      </c>
      <c r="BG916" s="11">
        <v>0</v>
      </c>
      <c r="BH916" s="9">
        <v>0</v>
      </c>
    </row>
    <row r="917" spans="3:60" ht="20.100000000000001" customHeight="1">
      <c r="C917" s="18">
        <v>73002304</v>
      </c>
      <c r="D917" s="19" t="s">
        <v>401</v>
      </c>
      <c r="E917" s="18">
        <v>1</v>
      </c>
      <c r="F917" s="18">
        <v>60010500</v>
      </c>
      <c r="G917" s="18">
        <v>0</v>
      </c>
      <c r="H917" s="13">
        <v>0</v>
      </c>
      <c r="I917" s="18">
        <v>1</v>
      </c>
      <c r="J917" s="18">
        <v>0</v>
      </c>
      <c r="K917" s="18">
        <v>0</v>
      </c>
      <c r="L917" s="18">
        <v>0</v>
      </c>
      <c r="M917" s="18">
        <v>0</v>
      </c>
      <c r="N917" s="18">
        <v>1</v>
      </c>
      <c r="O917" s="18">
        <v>2</v>
      </c>
      <c r="P917" s="18">
        <v>0.8</v>
      </c>
      <c r="Q917" s="18">
        <v>0</v>
      </c>
      <c r="R917" s="6">
        <v>0</v>
      </c>
      <c r="S917" s="13">
        <v>0</v>
      </c>
      <c r="T917" s="11">
        <v>1</v>
      </c>
      <c r="U917" s="18">
        <v>2</v>
      </c>
      <c r="V917" s="18">
        <v>0</v>
      </c>
      <c r="W917" s="18">
        <v>0</v>
      </c>
      <c r="X917" s="18">
        <v>0</v>
      </c>
      <c r="Y917" s="18">
        <v>0</v>
      </c>
      <c r="Z917" s="18">
        <v>0</v>
      </c>
      <c r="AA917" s="18">
        <v>0</v>
      </c>
      <c r="AB917" s="11">
        <v>0</v>
      </c>
      <c r="AC917" s="18">
        <v>0</v>
      </c>
      <c r="AD917" s="18">
        <v>20</v>
      </c>
      <c r="AE917" s="18">
        <v>0</v>
      </c>
      <c r="AF917" s="18">
        <v>0</v>
      </c>
      <c r="AG917" s="6">
        <v>2</v>
      </c>
      <c r="AH917" s="6">
        <v>0</v>
      </c>
      <c r="AI917" s="6">
        <v>0</v>
      </c>
      <c r="AJ917" s="18">
        <v>0</v>
      </c>
      <c r="AK917" s="18">
        <v>0</v>
      </c>
      <c r="AL917" s="18">
        <v>0</v>
      </c>
      <c r="AM917" s="18">
        <v>0</v>
      </c>
      <c r="AN917" s="18">
        <v>1000</v>
      </c>
      <c r="AO917" s="18">
        <v>0</v>
      </c>
      <c r="AP917" s="18">
        <v>0</v>
      </c>
      <c r="AQ917" s="6">
        <v>90401004</v>
      </c>
      <c r="AR917" s="18" t="s">
        <v>138</v>
      </c>
      <c r="AS917" s="19" t="s">
        <v>139</v>
      </c>
      <c r="AT917" s="18" t="s">
        <v>230</v>
      </c>
      <c r="AU917" s="18">
        <v>0</v>
      </c>
      <c r="AV917" s="18">
        <v>40000003</v>
      </c>
      <c r="AW917" s="19" t="s">
        <v>140</v>
      </c>
      <c r="AX917" s="19" t="s">
        <v>138</v>
      </c>
      <c r="AY917" s="13">
        <v>0</v>
      </c>
      <c r="AZ917" s="13">
        <v>0</v>
      </c>
      <c r="BA917" s="58" t="s">
        <v>1070</v>
      </c>
      <c r="BB917" s="18">
        <v>0</v>
      </c>
      <c r="BC917" s="11">
        <v>0</v>
      </c>
      <c r="BD917" s="18">
        <v>0</v>
      </c>
      <c r="BE917" s="18">
        <v>0</v>
      </c>
      <c r="BF917" s="18">
        <v>0</v>
      </c>
      <c r="BG917" s="18">
        <v>0</v>
      </c>
      <c r="BH917" s="9">
        <v>0</v>
      </c>
    </row>
    <row r="918" spans="3:60" ht="19.5" customHeight="1">
      <c r="C918" s="18">
        <v>73002305</v>
      </c>
      <c r="D918" s="19" t="s">
        <v>640</v>
      </c>
      <c r="E918" s="18">
        <v>1</v>
      </c>
      <c r="F918" s="18">
        <v>60010500</v>
      </c>
      <c r="G918" s="18">
        <v>0</v>
      </c>
      <c r="H918" s="13">
        <v>0</v>
      </c>
      <c r="I918" s="18">
        <v>1</v>
      </c>
      <c r="J918" s="18">
        <v>0</v>
      </c>
      <c r="K918" s="18">
        <v>0</v>
      </c>
      <c r="L918" s="18">
        <v>0</v>
      </c>
      <c r="M918" s="18">
        <v>0</v>
      </c>
      <c r="N918" s="18">
        <v>1</v>
      </c>
      <c r="O918" s="18">
        <v>2</v>
      </c>
      <c r="P918" s="18">
        <v>0.5</v>
      </c>
      <c r="Q918" s="18">
        <v>0</v>
      </c>
      <c r="R918" s="6">
        <v>0</v>
      </c>
      <c r="S918" s="13">
        <v>0</v>
      </c>
      <c r="T918" s="11">
        <v>1</v>
      </c>
      <c r="U918" s="18">
        <v>2</v>
      </c>
      <c r="V918" s="18">
        <v>0</v>
      </c>
      <c r="W918" s="18">
        <v>0</v>
      </c>
      <c r="X918" s="18">
        <v>0</v>
      </c>
      <c r="Y918" s="18">
        <v>0</v>
      </c>
      <c r="Z918" s="18">
        <v>0</v>
      </c>
      <c r="AA918" s="18">
        <v>0</v>
      </c>
      <c r="AB918" s="11">
        <v>0</v>
      </c>
      <c r="AC918" s="18">
        <v>0</v>
      </c>
      <c r="AD918" s="11">
        <v>15</v>
      </c>
      <c r="AE918" s="18">
        <v>0</v>
      </c>
      <c r="AF918" s="18">
        <v>0</v>
      </c>
      <c r="AG918" s="6">
        <v>2</v>
      </c>
      <c r="AH918" s="6">
        <v>0</v>
      </c>
      <c r="AI918" s="6">
        <v>0</v>
      </c>
      <c r="AJ918" s="18">
        <v>0</v>
      </c>
      <c r="AK918" s="18">
        <v>0</v>
      </c>
      <c r="AL918" s="18">
        <v>0</v>
      </c>
      <c r="AM918" s="18">
        <v>0</v>
      </c>
      <c r="AN918" s="18">
        <v>1000</v>
      </c>
      <c r="AO918" s="18">
        <v>0</v>
      </c>
      <c r="AP918" s="18">
        <v>0</v>
      </c>
      <c r="AQ918" s="6" t="s">
        <v>980</v>
      </c>
      <c r="AR918" s="18" t="s">
        <v>138</v>
      </c>
      <c r="AS918" s="19" t="s">
        <v>139</v>
      </c>
      <c r="AT918" s="18" t="s">
        <v>230</v>
      </c>
      <c r="AU918" s="18">
        <v>0</v>
      </c>
      <c r="AV918" s="18">
        <v>0</v>
      </c>
      <c r="AW918" s="19" t="s">
        <v>140</v>
      </c>
      <c r="AX918" s="19" t="s">
        <v>138</v>
      </c>
      <c r="AY918" s="13">
        <v>0</v>
      </c>
      <c r="AZ918" s="13">
        <v>0</v>
      </c>
      <c r="BA918" s="58" t="s">
        <v>1058</v>
      </c>
      <c r="BB918" s="18">
        <v>0</v>
      </c>
      <c r="BC918" s="11">
        <v>0</v>
      </c>
      <c r="BD918" s="18">
        <v>0</v>
      </c>
      <c r="BE918" s="18">
        <v>0</v>
      </c>
      <c r="BF918" s="18">
        <v>0</v>
      </c>
      <c r="BG918" s="18">
        <v>0</v>
      </c>
      <c r="BH918" s="9">
        <v>0</v>
      </c>
    </row>
    <row r="919" spans="3:60" ht="19.5" customHeight="1">
      <c r="C919" s="18">
        <v>73002307</v>
      </c>
      <c r="D919" s="12" t="s">
        <v>1022</v>
      </c>
      <c r="E919" s="18">
        <v>1</v>
      </c>
      <c r="F919" s="11">
        <v>60010100</v>
      </c>
      <c r="G919" s="18">
        <v>0</v>
      </c>
      <c r="H919" s="13">
        <v>0</v>
      </c>
      <c r="I919" s="18">
        <v>1</v>
      </c>
      <c r="J919" s="18">
        <v>0</v>
      </c>
      <c r="K919" s="18">
        <v>0</v>
      </c>
      <c r="L919" s="11">
        <v>0</v>
      </c>
      <c r="M919" s="11">
        <v>0</v>
      </c>
      <c r="N919" s="11">
        <v>1</v>
      </c>
      <c r="O919" s="11">
        <v>1</v>
      </c>
      <c r="P919" s="11">
        <v>0.3</v>
      </c>
      <c r="Q919" s="11">
        <v>0</v>
      </c>
      <c r="R919" s="6">
        <v>0</v>
      </c>
      <c r="S919" s="11">
        <v>0</v>
      </c>
      <c r="T919" s="11">
        <v>1</v>
      </c>
      <c r="U919" s="11">
        <v>2</v>
      </c>
      <c r="V919" s="11">
        <v>0</v>
      </c>
      <c r="W919" s="11">
        <v>2</v>
      </c>
      <c r="X919" s="11">
        <v>0</v>
      </c>
      <c r="Y919" s="11">
        <v>1</v>
      </c>
      <c r="Z919" s="11">
        <v>0</v>
      </c>
      <c r="AA919" s="11">
        <v>0</v>
      </c>
      <c r="AB919" s="11">
        <v>0</v>
      </c>
      <c r="AC919" s="11">
        <v>0</v>
      </c>
      <c r="AD919" s="11">
        <v>15</v>
      </c>
      <c r="AE919" s="11">
        <v>1</v>
      </c>
      <c r="AF919" s="11" t="s">
        <v>497</v>
      </c>
      <c r="AG919" s="6">
        <v>0</v>
      </c>
      <c r="AH919" s="6">
        <v>0</v>
      </c>
      <c r="AI919" s="6">
        <v>0</v>
      </c>
      <c r="AJ919" s="11">
        <v>0</v>
      </c>
      <c r="AK919" s="11">
        <v>0</v>
      </c>
      <c r="AL919" s="11">
        <v>0</v>
      </c>
      <c r="AM919" s="11">
        <v>0.5</v>
      </c>
      <c r="AN919" s="11">
        <v>999999</v>
      </c>
      <c r="AO919" s="11">
        <v>0.5</v>
      </c>
      <c r="AP919" s="11">
        <v>0</v>
      </c>
      <c r="AQ919" s="6">
        <v>0</v>
      </c>
      <c r="AR919" s="6">
        <v>90205007</v>
      </c>
      <c r="AS919" s="19" t="s">
        <v>336</v>
      </c>
      <c r="AT919" s="11" t="s">
        <v>375</v>
      </c>
      <c r="AU919" s="18">
        <v>10000007</v>
      </c>
      <c r="AV919" s="18">
        <v>70205001</v>
      </c>
      <c r="AW919" s="19" t="s">
        <v>213</v>
      </c>
      <c r="AX919" s="19" t="s">
        <v>243</v>
      </c>
      <c r="AY919" s="13">
        <v>0</v>
      </c>
      <c r="AZ919" s="13">
        <v>0</v>
      </c>
      <c r="BA919" s="37"/>
      <c r="BB919" s="11">
        <v>0</v>
      </c>
      <c r="BC919" s="11">
        <v>0</v>
      </c>
      <c r="BD919" s="11">
        <v>0</v>
      </c>
      <c r="BE919" s="11">
        <v>0</v>
      </c>
      <c r="BF919" s="11">
        <v>0</v>
      </c>
      <c r="BG919" s="11">
        <v>0</v>
      </c>
      <c r="BH919" s="9">
        <v>0</v>
      </c>
    </row>
    <row r="920" spans="3:60" ht="20.100000000000001" customHeight="1">
      <c r="C920" s="42">
        <v>73003101</v>
      </c>
      <c r="D920" s="50" t="s">
        <v>1052</v>
      </c>
      <c r="E920" s="45">
        <v>2</v>
      </c>
      <c r="F920" s="45">
        <v>61012301</v>
      </c>
      <c r="G920" s="45">
        <v>0</v>
      </c>
      <c r="H920" s="44">
        <v>0</v>
      </c>
      <c r="I920" s="42">
        <v>1</v>
      </c>
      <c r="J920" s="42">
        <v>0</v>
      </c>
      <c r="K920" s="42">
        <v>0</v>
      </c>
      <c r="L920" s="45">
        <v>0</v>
      </c>
      <c r="M920" s="45">
        <v>0</v>
      </c>
      <c r="N920" s="45">
        <v>1</v>
      </c>
      <c r="O920" s="45">
        <v>1</v>
      </c>
      <c r="P920" s="45">
        <v>0.5</v>
      </c>
      <c r="Q920" s="45">
        <v>0</v>
      </c>
      <c r="R920" s="49">
        <v>1</v>
      </c>
      <c r="S920" s="45">
        <v>0</v>
      </c>
      <c r="T920" s="45">
        <v>1</v>
      </c>
      <c r="U920" s="45">
        <v>2</v>
      </c>
      <c r="V920" s="45">
        <v>0</v>
      </c>
      <c r="W920" s="45">
        <v>1.4</v>
      </c>
      <c r="X920" s="45">
        <v>150</v>
      </c>
      <c r="Y920" s="45">
        <v>1</v>
      </c>
      <c r="Z920" s="45">
        <v>0</v>
      </c>
      <c r="AA920" s="45">
        <v>0</v>
      </c>
      <c r="AB920" s="45">
        <v>0</v>
      </c>
      <c r="AC920" s="45">
        <v>0</v>
      </c>
      <c r="AD920" s="45">
        <v>12</v>
      </c>
      <c r="AE920" s="45">
        <v>2</v>
      </c>
      <c r="AF920" s="45" t="s">
        <v>147</v>
      </c>
      <c r="AG920" s="49">
        <v>7</v>
      </c>
      <c r="AH920" s="49">
        <v>2</v>
      </c>
      <c r="AI920" s="49">
        <v>1.5</v>
      </c>
      <c r="AJ920" s="45">
        <v>0</v>
      </c>
      <c r="AK920" s="45">
        <v>0</v>
      </c>
      <c r="AL920" s="45">
        <v>0</v>
      </c>
      <c r="AM920" s="45">
        <v>1.5</v>
      </c>
      <c r="AN920" s="45">
        <v>1200</v>
      </c>
      <c r="AO920" s="45">
        <v>1</v>
      </c>
      <c r="AP920" s="45">
        <v>15</v>
      </c>
      <c r="AQ920" s="49">
        <v>0</v>
      </c>
      <c r="AR920" s="45" t="s">
        <v>138</v>
      </c>
      <c r="AS920" s="50" t="s">
        <v>180</v>
      </c>
      <c r="AT920" s="45" t="s">
        <v>149</v>
      </c>
      <c r="AU920" s="42">
        <v>10000011</v>
      </c>
      <c r="AV920" s="42">
        <v>70404001</v>
      </c>
      <c r="AW920" s="50" t="s">
        <v>150</v>
      </c>
      <c r="AX920" s="45">
        <v>0</v>
      </c>
      <c r="AY920" s="44">
        <v>0</v>
      </c>
      <c r="AZ920" s="44">
        <v>0</v>
      </c>
      <c r="BA920" s="54" t="s">
        <v>1053</v>
      </c>
      <c r="BB920" s="45">
        <v>0</v>
      </c>
      <c r="BC920" s="45">
        <v>0</v>
      </c>
      <c r="BD920" s="45">
        <v>0</v>
      </c>
      <c r="BE920" s="45">
        <v>0</v>
      </c>
      <c r="BF920" s="45">
        <v>0</v>
      </c>
      <c r="BG920" s="45">
        <v>0</v>
      </c>
      <c r="BH920" s="73">
        <v>0</v>
      </c>
    </row>
    <row r="921" spans="3:60" ht="19.5" customHeight="1">
      <c r="C921" s="18">
        <v>73003102</v>
      </c>
      <c r="D921" s="12" t="s">
        <v>1041</v>
      </c>
      <c r="E921" s="18">
        <v>1</v>
      </c>
      <c r="F921" s="11">
        <v>60010100</v>
      </c>
      <c r="G921" s="18">
        <v>0</v>
      </c>
      <c r="H921" s="13">
        <v>0</v>
      </c>
      <c r="I921" s="18">
        <v>1</v>
      </c>
      <c r="J921" s="18">
        <v>0</v>
      </c>
      <c r="K921" s="18">
        <v>0</v>
      </c>
      <c r="L921" s="11">
        <v>0</v>
      </c>
      <c r="M921" s="11">
        <v>0</v>
      </c>
      <c r="N921" s="11">
        <v>1</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12</v>
      </c>
      <c r="AE921" s="11">
        <v>1</v>
      </c>
      <c r="AF921" s="11" t="s">
        <v>374</v>
      </c>
      <c r="AG921" s="6">
        <v>0</v>
      </c>
      <c r="AH921" s="6">
        <v>1</v>
      </c>
      <c r="AI921" s="6">
        <v>3</v>
      </c>
      <c r="AJ921" s="11">
        <v>0</v>
      </c>
      <c r="AK921" s="11">
        <v>0</v>
      </c>
      <c r="AL921" s="11">
        <v>0</v>
      </c>
      <c r="AM921" s="11">
        <v>3</v>
      </c>
      <c r="AN921" s="11">
        <v>5000</v>
      </c>
      <c r="AO921" s="11">
        <v>2.5</v>
      </c>
      <c r="AP921" s="11">
        <v>0</v>
      </c>
      <c r="AQ921" s="6">
        <v>0</v>
      </c>
      <c r="AR921" s="11">
        <v>80001030</v>
      </c>
      <c r="AS921" s="19" t="s">
        <v>197</v>
      </c>
      <c r="AT921" s="11" t="s">
        <v>375</v>
      </c>
      <c r="AU921" s="18">
        <v>10000007</v>
      </c>
      <c r="AV921" s="18">
        <v>70204001</v>
      </c>
      <c r="AW921" s="12" t="s">
        <v>140</v>
      </c>
      <c r="AX921" s="11">
        <v>0</v>
      </c>
      <c r="AY921" s="13">
        <v>0</v>
      </c>
      <c r="AZ921" s="13">
        <v>0</v>
      </c>
      <c r="BA921" s="37" t="s">
        <v>1042</v>
      </c>
      <c r="BB921" s="11">
        <v>0</v>
      </c>
      <c r="BC921" s="11">
        <v>0</v>
      </c>
      <c r="BD921" s="11">
        <v>0</v>
      </c>
      <c r="BE921" s="11">
        <v>0</v>
      </c>
      <c r="BF921" s="11">
        <v>0</v>
      </c>
      <c r="BG921" s="11">
        <v>0</v>
      </c>
      <c r="BH921" s="9">
        <v>0</v>
      </c>
    </row>
    <row r="922" spans="3:60" ht="20.100000000000001" customHeight="1">
      <c r="C922" s="18">
        <v>73003103</v>
      </c>
      <c r="D922" s="12" t="s">
        <v>486</v>
      </c>
      <c r="E922" s="18">
        <v>1</v>
      </c>
      <c r="F922" s="11">
        <v>0</v>
      </c>
      <c r="G922" s="18">
        <v>0</v>
      </c>
      <c r="H922" s="13">
        <v>0</v>
      </c>
      <c r="I922" s="18">
        <v>1</v>
      </c>
      <c r="J922" s="18">
        <v>0</v>
      </c>
      <c r="K922" s="18">
        <v>0</v>
      </c>
      <c r="L922" s="11">
        <v>0</v>
      </c>
      <c r="M922" s="11">
        <v>0</v>
      </c>
      <c r="N922" s="11">
        <v>1</v>
      </c>
      <c r="O922" s="11">
        <v>1</v>
      </c>
      <c r="P922" s="11">
        <v>1</v>
      </c>
      <c r="Q922" s="11">
        <v>0</v>
      </c>
      <c r="R922" s="6">
        <v>0</v>
      </c>
      <c r="S922" s="11">
        <v>0</v>
      </c>
      <c r="T922" s="11">
        <v>1</v>
      </c>
      <c r="U922" s="11">
        <v>2</v>
      </c>
      <c r="V922" s="11">
        <v>0</v>
      </c>
      <c r="W922" s="11">
        <v>2</v>
      </c>
      <c r="X922" s="11">
        <v>0</v>
      </c>
      <c r="Y922" s="11">
        <v>1</v>
      </c>
      <c r="Z922" s="11">
        <v>0</v>
      </c>
      <c r="AA922" s="11">
        <v>0</v>
      </c>
      <c r="AB922" s="11">
        <v>0</v>
      </c>
      <c r="AC922" s="11">
        <v>0</v>
      </c>
      <c r="AD922" s="11">
        <v>6</v>
      </c>
      <c r="AE922" s="11">
        <v>1</v>
      </c>
      <c r="AF922" s="11">
        <v>3</v>
      </c>
      <c r="AG922" s="6">
        <v>0</v>
      </c>
      <c r="AH922" s="6">
        <v>0</v>
      </c>
      <c r="AI922" s="6">
        <v>1.5</v>
      </c>
      <c r="AJ922" s="11">
        <v>0</v>
      </c>
      <c r="AK922" s="11">
        <v>0</v>
      </c>
      <c r="AL922" s="11">
        <v>0</v>
      </c>
      <c r="AM922" s="11">
        <v>1</v>
      </c>
      <c r="AN922" s="11">
        <v>5000</v>
      </c>
      <c r="AO922" s="11">
        <v>0.5</v>
      </c>
      <c r="AP922" s="11">
        <v>0</v>
      </c>
      <c r="AQ922" s="6">
        <v>0</v>
      </c>
      <c r="AR922" s="11" t="s">
        <v>138</v>
      </c>
      <c r="AS922" s="19" t="s">
        <v>139</v>
      </c>
      <c r="AT922" s="11" t="s">
        <v>375</v>
      </c>
      <c r="AU922" s="18">
        <v>10000007</v>
      </c>
      <c r="AV922" s="18">
        <v>70105001</v>
      </c>
      <c r="AW922" s="12" t="s">
        <v>140</v>
      </c>
      <c r="AX922" s="11" t="s">
        <v>947</v>
      </c>
      <c r="AY922" s="13">
        <v>0</v>
      </c>
      <c r="AZ922" s="13">
        <v>0</v>
      </c>
      <c r="BA922" s="37" t="s">
        <v>948</v>
      </c>
      <c r="BB922" s="11">
        <v>0</v>
      </c>
      <c r="BC922" s="11">
        <v>0</v>
      </c>
      <c r="BD922" s="11">
        <v>0</v>
      </c>
      <c r="BE922" s="11">
        <v>0</v>
      </c>
      <c r="BF922" s="11">
        <v>0</v>
      </c>
      <c r="BG922" s="11">
        <v>0</v>
      </c>
      <c r="BH922" s="9">
        <v>0</v>
      </c>
    </row>
    <row r="923" spans="3:60" ht="20.100000000000001" customHeight="1">
      <c r="C923" s="18">
        <v>73003104</v>
      </c>
      <c r="D923" s="12" t="s">
        <v>626</v>
      </c>
      <c r="E923" s="18">
        <v>1</v>
      </c>
      <c r="F923" s="18">
        <v>60010500</v>
      </c>
      <c r="G923" s="18">
        <v>0</v>
      </c>
      <c r="H923" s="13">
        <v>0</v>
      </c>
      <c r="I923" s="18">
        <v>1</v>
      </c>
      <c r="J923" s="18">
        <v>0</v>
      </c>
      <c r="K923" s="18">
        <v>0</v>
      </c>
      <c r="L923" s="18">
        <v>0</v>
      </c>
      <c r="M923" s="18">
        <v>0</v>
      </c>
      <c r="N923" s="18">
        <v>1</v>
      </c>
      <c r="O923" s="18">
        <v>1</v>
      </c>
      <c r="P923" s="18">
        <v>0.05</v>
      </c>
      <c r="Q923" s="18">
        <v>0</v>
      </c>
      <c r="R923" s="6">
        <v>0</v>
      </c>
      <c r="S923" s="13">
        <v>0</v>
      </c>
      <c r="T923" s="11">
        <v>1</v>
      </c>
      <c r="U923" s="18">
        <v>1</v>
      </c>
      <c r="V923" s="18">
        <v>0</v>
      </c>
      <c r="W923" s="18">
        <v>2</v>
      </c>
      <c r="X923" s="18">
        <v>0</v>
      </c>
      <c r="Y923" s="18">
        <v>0</v>
      </c>
      <c r="Z923" s="18">
        <v>0</v>
      </c>
      <c r="AA923" s="18">
        <v>0</v>
      </c>
      <c r="AB923" s="11">
        <v>0</v>
      </c>
      <c r="AC923" s="18">
        <v>0</v>
      </c>
      <c r="AD923" s="18">
        <v>10</v>
      </c>
      <c r="AE923" s="18">
        <v>0</v>
      </c>
      <c r="AF923" s="18">
        <v>0</v>
      </c>
      <c r="AG923" s="6">
        <v>7</v>
      </c>
      <c r="AH923" s="6">
        <v>0</v>
      </c>
      <c r="AI923" s="6">
        <v>0</v>
      </c>
      <c r="AJ923" s="18">
        <v>0</v>
      </c>
      <c r="AK923" s="18">
        <v>0</v>
      </c>
      <c r="AL923" s="18">
        <v>0</v>
      </c>
      <c r="AM923" s="18">
        <v>0</v>
      </c>
      <c r="AN923" s="18">
        <v>1000</v>
      </c>
      <c r="AO923" s="18">
        <v>0.5</v>
      </c>
      <c r="AP923" s="18">
        <v>0</v>
      </c>
      <c r="AQ923" s="6">
        <v>0</v>
      </c>
      <c r="AR923" s="18" t="s">
        <v>993</v>
      </c>
      <c r="AS923" s="19" t="s">
        <v>484</v>
      </c>
      <c r="AT923" s="18">
        <v>0</v>
      </c>
      <c r="AU923" s="18">
        <v>10007001</v>
      </c>
      <c r="AV923" s="18">
        <v>0</v>
      </c>
      <c r="AW923" s="19" t="s">
        <v>140</v>
      </c>
      <c r="AX923" s="19" t="s">
        <v>138</v>
      </c>
      <c r="AY923" s="13">
        <v>0</v>
      </c>
      <c r="AZ923" s="13">
        <v>0</v>
      </c>
      <c r="BA923" s="58" t="s">
        <v>1128</v>
      </c>
      <c r="BB923" s="18">
        <v>0</v>
      </c>
      <c r="BC923" s="11">
        <v>0</v>
      </c>
      <c r="BD923" s="18">
        <v>0</v>
      </c>
      <c r="BE923" s="18">
        <v>0</v>
      </c>
      <c r="BF923" s="18">
        <v>0</v>
      </c>
      <c r="BG923" s="18">
        <v>0</v>
      </c>
      <c r="BH923" s="9">
        <v>0</v>
      </c>
    </row>
    <row r="924" spans="3:60" ht="20.100000000000001" customHeight="1">
      <c r="C924" s="18">
        <v>73003201</v>
      </c>
      <c r="D924" s="12" t="s">
        <v>965</v>
      </c>
      <c r="E924" s="11">
        <v>1</v>
      </c>
      <c r="F924" s="11">
        <v>60010100</v>
      </c>
      <c r="G924" s="18">
        <v>0</v>
      </c>
      <c r="H924" s="13">
        <v>0</v>
      </c>
      <c r="I924" s="18">
        <v>1</v>
      </c>
      <c r="J924" s="18">
        <v>0</v>
      </c>
      <c r="K924" s="18">
        <v>0</v>
      </c>
      <c r="L924" s="11">
        <v>0</v>
      </c>
      <c r="M924" s="11">
        <v>0</v>
      </c>
      <c r="N924" s="11">
        <v>1</v>
      </c>
      <c r="O924" s="11">
        <v>1</v>
      </c>
      <c r="P924" s="11">
        <v>0.3</v>
      </c>
      <c r="Q924" s="11">
        <v>0</v>
      </c>
      <c r="R924" s="6">
        <v>0</v>
      </c>
      <c r="S924" s="11">
        <v>0</v>
      </c>
      <c r="T924" s="11">
        <v>1</v>
      </c>
      <c r="U924" s="11">
        <v>2</v>
      </c>
      <c r="V924" s="11">
        <v>0</v>
      </c>
      <c r="W924" s="11">
        <v>3</v>
      </c>
      <c r="X924" s="11">
        <v>0</v>
      </c>
      <c r="Y924" s="11">
        <v>0</v>
      </c>
      <c r="Z924" s="11">
        <v>0</v>
      </c>
      <c r="AA924" s="11">
        <v>0</v>
      </c>
      <c r="AB924" s="11">
        <v>0</v>
      </c>
      <c r="AC924" s="11">
        <v>0</v>
      </c>
      <c r="AD924" s="11">
        <v>12</v>
      </c>
      <c r="AE924" s="11">
        <v>1</v>
      </c>
      <c r="AF924" s="11">
        <v>3</v>
      </c>
      <c r="AG924" s="6">
        <v>6</v>
      </c>
      <c r="AH924" s="6">
        <v>1</v>
      </c>
      <c r="AI924" s="6">
        <v>1.5</v>
      </c>
      <c r="AJ924" s="11">
        <v>0</v>
      </c>
      <c r="AK924" s="11">
        <v>0</v>
      </c>
      <c r="AL924" s="11">
        <v>0</v>
      </c>
      <c r="AM924" s="11">
        <v>3</v>
      </c>
      <c r="AN924" s="11">
        <v>5000</v>
      </c>
      <c r="AO924" s="11">
        <v>3</v>
      </c>
      <c r="AP924" s="11">
        <v>0</v>
      </c>
      <c r="AQ924" s="6">
        <v>0</v>
      </c>
      <c r="AR924" s="11" t="s">
        <v>138</v>
      </c>
      <c r="AS924" s="19" t="s">
        <v>180</v>
      </c>
      <c r="AT924" s="11" t="s">
        <v>375</v>
      </c>
      <c r="AU924" s="18">
        <v>10000007</v>
      </c>
      <c r="AV924" s="18">
        <v>70103003</v>
      </c>
      <c r="AW924" s="12" t="s">
        <v>140</v>
      </c>
      <c r="AX924" s="11" t="s">
        <v>1104</v>
      </c>
      <c r="AY924" s="13">
        <v>0</v>
      </c>
      <c r="AZ924" s="13">
        <v>0</v>
      </c>
      <c r="BA924" s="37" t="s">
        <v>967</v>
      </c>
      <c r="BB924" s="11">
        <v>0</v>
      </c>
      <c r="BC924" s="11">
        <v>0</v>
      </c>
      <c r="BD924" s="11">
        <v>0</v>
      </c>
      <c r="BE924" s="11">
        <v>0</v>
      </c>
      <c r="BF924" s="11">
        <v>0</v>
      </c>
      <c r="BG924" s="11">
        <v>0</v>
      </c>
      <c r="BH924" s="9">
        <v>0</v>
      </c>
    </row>
    <row r="925" spans="3:60" ht="20.100000000000001" customHeight="1">
      <c r="C925" s="18">
        <v>73003202</v>
      </c>
      <c r="D925" s="19" t="s">
        <v>1129</v>
      </c>
      <c r="E925" s="18">
        <v>1</v>
      </c>
      <c r="F925" s="18">
        <v>60010500</v>
      </c>
      <c r="G925" s="18">
        <v>0</v>
      </c>
      <c r="H925" s="13">
        <v>0</v>
      </c>
      <c r="I925" s="18">
        <v>1</v>
      </c>
      <c r="J925" s="18">
        <v>0</v>
      </c>
      <c r="K925" s="18">
        <v>0</v>
      </c>
      <c r="L925" s="18">
        <v>0</v>
      </c>
      <c r="M925" s="18">
        <v>0</v>
      </c>
      <c r="N925" s="18">
        <v>1</v>
      </c>
      <c r="O925" s="18">
        <v>2</v>
      </c>
      <c r="P925" s="18">
        <v>0.95</v>
      </c>
      <c r="Q925" s="18">
        <v>0</v>
      </c>
      <c r="R925" s="6">
        <v>0</v>
      </c>
      <c r="S925" s="13">
        <v>0</v>
      </c>
      <c r="T925" s="11">
        <v>1</v>
      </c>
      <c r="U925" s="18">
        <v>2</v>
      </c>
      <c r="V925" s="18">
        <v>0</v>
      </c>
      <c r="W925" s="18">
        <v>0</v>
      </c>
      <c r="X925" s="18">
        <v>0</v>
      </c>
      <c r="Y925" s="18">
        <v>0</v>
      </c>
      <c r="Z925" s="18">
        <v>0</v>
      </c>
      <c r="AA925" s="18">
        <v>0</v>
      </c>
      <c r="AB925" s="11">
        <v>0</v>
      </c>
      <c r="AC925" s="18">
        <v>0</v>
      </c>
      <c r="AD925" s="18">
        <v>20</v>
      </c>
      <c r="AE925" s="18">
        <v>0</v>
      </c>
      <c r="AF925" s="18">
        <v>0</v>
      </c>
      <c r="AG925" s="6">
        <v>7</v>
      </c>
      <c r="AH925" s="6">
        <v>0</v>
      </c>
      <c r="AI925" s="6">
        <v>0</v>
      </c>
      <c r="AJ925" s="18">
        <v>0</v>
      </c>
      <c r="AK925" s="18">
        <v>0</v>
      </c>
      <c r="AL925" s="18">
        <v>0</v>
      </c>
      <c r="AM925" s="18">
        <v>0</v>
      </c>
      <c r="AN925" s="18">
        <v>1000</v>
      </c>
      <c r="AO925" s="18">
        <v>0.5</v>
      </c>
      <c r="AP925" s="18">
        <v>0</v>
      </c>
      <c r="AQ925" s="6">
        <v>0</v>
      </c>
      <c r="AR925" s="18">
        <v>83000001</v>
      </c>
      <c r="AS925" s="19" t="s">
        <v>484</v>
      </c>
      <c r="AT925" s="18">
        <v>0</v>
      </c>
      <c r="AU925" s="18">
        <v>10007001</v>
      </c>
      <c r="AV925" s="18">
        <v>0</v>
      </c>
      <c r="AW925" s="19" t="s">
        <v>140</v>
      </c>
      <c r="AX925" s="19" t="s">
        <v>138</v>
      </c>
      <c r="AY925" s="13">
        <v>0</v>
      </c>
      <c r="AZ925" s="13">
        <v>0</v>
      </c>
      <c r="BA925" s="58" t="s">
        <v>1130</v>
      </c>
      <c r="BB925" s="18">
        <v>0</v>
      </c>
      <c r="BC925" s="11">
        <v>0</v>
      </c>
      <c r="BD925" s="18">
        <v>0</v>
      </c>
      <c r="BE925" s="18">
        <v>0</v>
      </c>
      <c r="BF925" s="18">
        <v>0</v>
      </c>
      <c r="BG925" s="18">
        <v>0</v>
      </c>
      <c r="BH925" s="9">
        <v>0</v>
      </c>
    </row>
    <row r="926" spans="3:60" ht="19.5" customHeight="1">
      <c r="C926" s="18">
        <v>73003203</v>
      </c>
      <c r="D926" s="12" t="s">
        <v>1041</v>
      </c>
      <c r="E926" s="18">
        <v>1</v>
      </c>
      <c r="F926" s="11">
        <v>60010100</v>
      </c>
      <c r="G926" s="18">
        <v>0</v>
      </c>
      <c r="H926" s="13">
        <v>0</v>
      </c>
      <c r="I926" s="18">
        <v>1</v>
      </c>
      <c r="J926" s="18">
        <v>0</v>
      </c>
      <c r="K926" s="18">
        <v>0</v>
      </c>
      <c r="L926" s="11">
        <v>0</v>
      </c>
      <c r="M926" s="11">
        <v>0</v>
      </c>
      <c r="N926" s="11">
        <v>1</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374</v>
      </c>
      <c r="AG926" s="6">
        <v>0</v>
      </c>
      <c r="AH926" s="6">
        <v>1</v>
      </c>
      <c r="AI926" s="6">
        <v>3</v>
      </c>
      <c r="AJ926" s="11">
        <v>0</v>
      </c>
      <c r="AK926" s="11">
        <v>0</v>
      </c>
      <c r="AL926" s="11">
        <v>0</v>
      </c>
      <c r="AM926" s="11">
        <v>3</v>
      </c>
      <c r="AN926" s="11">
        <v>5000</v>
      </c>
      <c r="AO926" s="11">
        <v>2.5</v>
      </c>
      <c r="AP926" s="11">
        <v>0</v>
      </c>
      <c r="AQ926" s="6">
        <v>0</v>
      </c>
      <c r="AR926" s="11" t="s">
        <v>993</v>
      </c>
      <c r="AS926" s="19" t="s">
        <v>180</v>
      </c>
      <c r="AT926" s="11" t="s">
        <v>375</v>
      </c>
      <c r="AU926" s="18">
        <v>10000007</v>
      </c>
      <c r="AV926" s="18">
        <v>70403003</v>
      </c>
      <c r="AW926" s="12" t="s">
        <v>140</v>
      </c>
      <c r="AX926" s="11">
        <v>0</v>
      </c>
      <c r="AY926" s="13">
        <v>0</v>
      </c>
      <c r="AZ926" s="13">
        <v>0</v>
      </c>
      <c r="BA926" s="37" t="s">
        <v>1060</v>
      </c>
      <c r="BB926" s="11">
        <v>0</v>
      </c>
      <c r="BC926" s="11">
        <v>0</v>
      </c>
      <c r="BD926" s="11">
        <v>0</v>
      </c>
      <c r="BE926" s="11">
        <v>0</v>
      </c>
      <c r="BF926" s="11">
        <v>0</v>
      </c>
      <c r="BG926" s="11">
        <v>0</v>
      </c>
      <c r="BH926" s="9">
        <v>0</v>
      </c>
    </row>
    <row r="927" spans="3:60" ht="20.100000000000001" customHeight="1">
      <c r="C927" s="18">
        <v>73003204</v>
      </c>
      <c r="D927" s="9" t="s">
        <v>1054</v>
      </c>
      <c r="E927" s="9">
        <v>1</v>
      </c>
      <c r="F927" s="11">
        <v>60010002</v>
      </c>
      <c r="G927" s="9">
        <v>0</v>
      </c>
      <c r="H927" s="10">
        <v>0</v>
      </c>
      <c r="I927" s="9">
        <v>0</v>
      </c>
      <c r="J927" s="9">
        <v>0</v>
      </c>
      <c r="K927" s="10">
        <v>0</v>
      </c>
      <c r="L927" s="10">
        <v>0</v>
      </c>
      <c r="M927" s="9">
        <v>0</v>
      </c>
      <c r="N927" s="9">
        <v>2</v>
      </c>
      <c r="O927" s="9">
        <v>2</v>
      </c>
      <c r="P927" s="9">
        <v>0.95</v>
      </c>
      <c r="Q927" s="9">
        <v>0</v>
      </c>
      <c r="R927" s="6">
        <v>0</v>
      </c>
      <c r="S927" s="9">
        <v>0</v>
      </c>
      <c r="T927" s="11">
        <v>1</v>
      </c>
      <c r="U927" s="9">
        <v>2</v>
      </c>
      <c r="V927" s="10">
        <v>0</v>
      </c>
      <c r="W927" s="9">
        <v>3</v>
      </c>
      <c r="X927" s="9">
        <v>0</v>
      </c>
      <c r="Y927" s="9">
        <v>0</v>
      </c>
      <c r="Z927" s="9">
        <v>0</v>
      </c>
      <c r="AA927" s="10">
        <v>0</v>
      </c>
      <c r="AB927" s="9">
        <v>0</v>
      </c>
      <c r="AC927" s="9">
        <v>0</v>
      </c>
      <c r="AD927" s="9">
        <v>15</v>
      </c>
      <c r="AE927" s="9">
        <v>2</v>
      </c>
      <c r="AF927" s="9" t="s">
        <v>413</v>
      </c>
      <c r="AG927" s="25">
        <v>0</v>
      </c>
      <c r="AH927" s="25">
        <v>2</v>
      </c>
      <c r="AI927" s="9">
        <v>4</v>
      </c>
      <c r="AJ927" s="26">
        <v>0</v>
      </c>
      <c r="AK927" s="9">
        <v>0</v>
      </c>
      <c r="AL927" s="9">
        <v>0</v>
      </c>
      <c r="AM927" s="9">
        <v>2</v>
      </c>
      <c r="AN927" s="11">
        <v>4000</v>
      </c>
      <c r="AO927" s="9">
        <v>2</v>
      </c>
      <c r="AP927" s="9">
        <v>0</v>
      </c>
      <c r="AQ927" s="6">
        <v>0</v>
      </c>
      <c r="AR927" s="11" t="s">
        <v>993</v>
      </c>
      <c r="AS927" s="19" t="s">
        <v>197</v>
      </c>
      <c r="AT927" s="10">
        <v>0</v>
      </c>
      <c r="AU927" s="10">
        <v>0</v>
      </c>
      <c r="AV927" s="10">
        <v>70205004</v>
      </c>
      <c r="AW927" s="19" t="s">
        <v>140</v>
      </c>
      <c r="AX927" s="19">
        <v>0</v>
      </c>
      <c r="AY927" s="19">
        <v>0</v>
      </c>
      <c r="AZ927" s="19">
        <v>0</v>
      </c>
      <c r="BA927" s="37" t="s">
        <v>1055</v>
      </c>
      <c r="BB927" s="9">
        <v>2</v>
      </c>
      <c r="BC927" s="9">
        <v>0</v>
      </c>
      <c r="BD927" s="18">
        <v>0</v>
      </c>
      <c r="BE927" s="9">
        <v>1</v>
      </c>
      <c r="BF927" s="9">
        <v>2</v>
      </c>
      <c r="BG927" s="26">
        <v>0</v>
      </c>
      <c r="BH927" s="9">
        <v>0</v>
      </c>
    </row>
    <row r="928" spans="3:60" ht="20.100000000000001" customHeight="1">
      <c r="C928" s="18">
        <v>73003301</v>
      </c>
      <c r="D928" s="50" t="s">
        <v>1131</v>
      </c>
      <c r="E928" s="11">
        <v>1</v>
      </c>
      <c r="F928" s="11">
        <v>90002001</v>
      </c>
      <c r="G928" s="45">
        <v>0</v>
      </c>
      <c r="H928" s="13">
        <v>0</v>
      </c>
      <c r="I928" s="18">
        <v>1</v>
      </c>
      <c r="J928" s="18">
        <v>0</v>
      </c>
      <c r="K928" s="18">
        <v>0</v>
      </c>
      <c r="L928" s="45">
        <v>0</v>
      </c>
      <c r="M928" s="45">
        <v>0</v>
      </c>
      <c r="N928" s="45">
        <v>2</v>
      </c>
      <c r="O928" s="45">
        <v>2</v>
      </c>
      <c r="P928" s="45">
        <v>0.9</v>
      </c>
      <c r="Q928" s="45">
        <v>0</v>
      </c>
      <c r="R928" s="6">
        <v>0</v>
      </c>
      <c r="S928" s="45">
        <v>0</v>
      </c>
      <c r="T928" s="11">
        <v>1</v>
      </c>
      <c r="U928" s="45">
        <v>2</v>
      </c>
      <c r="V928" s="45">
        <v>0</v>
      </c>
      <c r="W928" s="45">
        <v>3</v>
      </c>
      <c r="X928" s="45">
        <v>0</v>
      </c>
      <c r="Y928" s="45">
        <v>0</v>
      </c>
      <c r="Z928" s="45">
        <v>0</v>
      </c>
      <c r="AA928" s="45">
        <v>0</v>
      </c>
      <c r="AB928" s="45">
        <v>0</v>
      </c>
      <c r="AC928" s="45">
        <v>0</v>
      </c>
      <c r="AD928" s="45">
        <v>20</v>
      </c>
      <c r="AE928" s="45">
        <v>2</v>
      </c>
      <c r="AF928" s="45" t="s">
        <v>1132</v>
      </c>
      <c r="AG928" s="6">
        <v>0</v>
      </c>
      <c r="AH928" s="6">
        <v>2</v>
      </c>
      <c r="AI928" s="49">
        <v>0</v>
      </c>
      <c r="AJ928" s="45">
        <v>0</v>
      </c>
      <c r="AK928" s="45">
        <v>0</v>
      </c>
      <c r="AL928" s="45">
        <v>0</v>
      </c>
      <c r="AM928" s="45">
        <v>5</v>
      </c>
      <c r="AN928" s="45">
        <v>5000</v>
      </c>
      <c r="AO928" s="45">
        <v>0</v>
      </c>
      <c r="AP928" s="45">
        <v>0</v>
      </c>
      <c r="AQ928" s="6">
        <v>0</v>
      </c>
      <c r="AR928" s="45">
        <v>0</v>
      </c>
      <c r="AS928" s="50" t="s">
        <v>197</v>
      </c>
      <c r="AT928" s="11">
        <v>0</v>
      </c>
      <c r="AU928" s="42">
        <v>0</v>
      </c>
      <c r="AV928" s="18">
        <v>22000030</v>
      </c>
      <c r="AW928" s="50" t="s">
        <v>1133</v>
      </c>
      <c r="AX928" s="45" t="s">
        <v>1134</v>
      </c>
      <c r="AY928" s="44">
        <v>0</v>
      </c>
      <c r="AZ928" s="44">
        <v>0</v>
      </c>
      <c r="BA928" s="54" t="s">
        <v>1135</v>
      </c>
      <c r="BB928" s="45">
        <v>0</v>
      </c>
      <c r="BC928" s="11">
        <v>0</v>
      </c>
      <c r="BD928" s="45">
        <v>0</v>
      </c>
      <c r="BE928" s="45">
        <v>0</v>
      </c>
      <c r="BF928" s="45">
        <v>0</v>
      </c>
      <c r="BG928" s="45">
        <v>0</v>
      </c>
      <c r="BH928" s="11">
        <v>0</v>
      </c>
    </row>
    <row r="929" spans="3:60" ht="20.100000000000001" customHeight="1">
      <c r="C929" s="18">
        <v>73003302</v>
      </c>
      <c r="D929" s="12" t="s">
        <v>370</v>
      </c>
      <c r="E929" s="18">
        <v>1</v>
      </c>
      <c r="F929" s="11">
        <v>60010300</v>
      </c>
      <c r="G929" s="18">
        <v>0</v>
      </c>
      <c r="H929" s="13">
        <v>0</v>
      </c>
      <c r="I929" s="18">
        <v>1</v>
      </c>
      <c r="J929" s="18">
        <v>0</v>
      </c>
      <c r="K929" s="18">
        <v>0</v>
      </c>
      <c r="L929" s="11">
        <v>0</v>
      </c>
      <c r="M929" s="11">
        <v>0</v>
      </c>
      <c r="N929" s="11">
        <v>1</v>
      </c>
      <c r="O929" s="11">
        <v>2</v>
      </c>
      <c r="P929" s="11">
        <v>0.8</v>
      </c>
      <c r="Q929" s="11">
        <v>0</v>
      </c>
      <c r="R929" s="6">
        <v>0</v>
      </c>
      <c r="S929" s="11">
        <v>0</v>
      </c>
      <c r="T929" s="11">
        <v>1</v>
      </c>
      <c r="U929" s="11">
        <v>2</v>
      </c>
      <c r="V929" s="11">
        <v>0</v>
      </c>
      <c r="W929" s="11">
        <v>0</v>
      </c>
      <c r="X929" s="11">
        <v>0</v>
      </c>
      <c r="Y929" s="11">
        <v>0</v>
      </c>
      <c r="Z929" s="11">
        <v>0</v>
      </c>
      <c r="AA929" s="11">
        <v>0</v>
      </c>
      <c r="AB929" s="11">
        <v>0</v>
      </c>
      <c r="AC929" s="11">
        <v>0</v>
      </c>
      <c r="AD929" s="11">
        <v>30</v>
      </c>
      <c r="AE929" s="11">
        <v>0</v>
      </c>
      <c r="AF929" s="11">
        <v>0</v>
      </c>
      <c r="AG929" s="6">
        <v>2</v>
      </c>
      <c r="AH929" s="6">
        <v>2</v>
      </c>
      <c r="AI929" s="6">
        <v>1.5</v>
      </c>
      <c r="AJ929" s="11">
        <v>0</v>
      </c>
      <c r="AK929" s="11">
        <v>0</v>
      </c>
      <c r="AL929" s="11">
        <v>0</v>
      </c>
      <c r="AM929" s="11">
        <v>1</v>
      </c>
      <c r="AN929" s="11">
        <v>3000</v>
      </c>
      <c r="AO929" s="11">
        <v>0.5</v>
      </c>
      <c r="AP929" s="11">
        <v>0</v>
      </c>
      <c r="AQ929" s="6">
        <v>0</v>
      </c>
      <c r="AR929" s="11" t="s">
        <v>138</v>
      </c>
      <c r="AS929" s="19" t="s">
        <v>139</v>
      </c>
      <c r="AT929" s="11" t="s">
        <v>368</v>
      </c>
      <c r="AU929" s="18">
        <v>0</v>
      </c>
      <c r="AV929" s="18">
        <v>0</v>
      </c>
      <c r="AW929" s="12" t="s">
        <v>327</v>
      </c>
      <c r="AX929" s="11" t="s">
        <v>1136</v>
      </c>
      <c r="AY929" s="13">
        <v>0</v>
      </c>
      <c r="AZ929" s="13">
        <v>0</v>
      </c>
      <c r="BA929" s="37" t="s">
        <v>951</v>
      </c>
      <c r="BB929" s="11">
        <v>0</v>
      </c>
      <c r="BC929" s="11">
        <v>0</v>
      </c>
      <c r="BD929" s="11">
        <v>0</v>
      </c>
      <c r="BE929" s="11">
        <v>0</v>
      </c>
      <c r="BF929" s="11">
        <v>0</v>
      </c>
      <c r="BG929" s="11">
        <v>0</v>
      </c>
      <c r="BH929" s="9">
        <v>0</v>
      </c>
    </row>
    <row r="930" spans="3:60" ht="20.100000000000001" customHeight="1">
      <c r="C930" s="18">
        <v>73003303</v>
      </c>
      <c r="D930" s="12" t="s">
        <v>567</v>
      </c>
      <c r="E930" s="18">
        <v>1</v>
      </c>
      <c r="F930" s="11">
        <v>60010100</v>
      </c>
      <c r="G930" s="18">
        <v>0</v>
      </c>
      <c r="H930" s="13">
        <v>0</v>
      </c>
      <c r="I930" s="18">
        <v>1</v>
      </c>
      <c r="J930" s="18">
        <v>0</v>
      </c>
      <c r="K930" s="18">
        <v>0</v>
      </c>
      <c r="L930" s="11">
        <v>0</v>
      </c>
      <c r="M930" s="11">
        <v>0</v>
      </c>
      <c r="N930" s="11">
        <v>1</v>
      </c>
      <c r="O930" s="11">
        <v>1</v>
      </c>
      <c r="P930" s="11">
        <v>1</v>
      </c>
      <c r="Q930" s="11">
        <v>0</v>
      </c>
      <c r="R930" s="6">
        <v>0</v>
      </c>
      <c r="S930" s="11">
        <v>0</v>
      </c>
      <c r="T930" s="11">
        <v>1</v>
      </c>
      <c r="U930" s="11">
        <v>2</v>
      </c>
      <c r="V930" s="11">
        <v>0</v>
      </c>
      <c r="W930" s="11">
        <v>2</v>
      </c>
      <c r="X930" s="11">
        <v>0</v>
      </c>
      <c r="Y930" s="11">
        <v>1</v>
      </c>
      <c r="Z930" s="11">
        <v>0</v>
      </c>
      <c r="AA930" s="11">
        <v>0</v>
      </c>
      <c r="AB930" s="11">
        <v>0</v>
      </c>
      <c r="AC930" s="11">
        <v>0</v>
      </c>
      <c r="AD930" s="11">
        <v>10</v>
      </c>
      <c r="AE930" s="11">
        <v>2</v>
      </c>
      <c r="AF930" s="11" t="s">
        <v>147</v>
      </c>
      <c r="AG930" s="6">
        <v>0</v>
      </c>
      <c r="AH930" s="6">
        <v>2</v>
      </c>
      <c r="AI930" s="6">
        <v>1.5</v>
      </c>
      <c r="AJ930" s="11">
        <v>0</v>
      </c>
      <c r="AK930" s="11">
        <v>0</v>
      </c>
      <c r="AL930" s="11">
        <v>0</v>
      </c>
      <c r="AM930" s="11">
        <v>1.5</v>
      </c>
      <c r="AN930" s="11">
        <v>10000</v>
      </c>
      <c r="AO930" s="11">
        <v>1</v>
      </c>
      <c r="AP930" s="11">
        <v>5</v>
      </c>
      <c r="AQ930" s="6">
        <v>0</v>
      </c>
      <c r="AR930" s="11" t="s">
        <v>138</v>
      </c>
      <c r="AS930" s="19" t="s">
        <v>336</v>
      </c>
      <c r="AT930" s="11" t="s">
        <v>375</v>
      </c>
      <c r="AU930" s="18">
        <v>10000007</v>
      </c>
      <c r="AV930" s="18">
        <v>70302003</v>
      </c>
      <c r="AW930" s="19" t="s">
        <v>511</v>
      </c>
      <c r="AX930" s="13">
        <v>0</v>
      </c>
      <c r="AY930" s="13">
        <v>0</v>
      </c>
      <c r="AZ930" s="13">
        <v>0</v>
      </c>
      <c r="BA930" s="37" t="s">
        <v>1057</v>
      </c>
      <c r="BB930" s="11">
        <v>1</v>
      </c>
      <c r="BC930" s="11">
        <v>0</v>
      </c>
      <c r="BD930" s="11">
        <v>0</v>
      </c>
      <c r="BE930" s="11">
        <v>0</v>
      </c>
      <c r="BF930" s="11">
        <v>0</v>
      </c>
      <c r="BG930" s="11">
        <v>0</v>
      </c>
      <c r="BH930" s="9">
        <v>0</v>
      </c>
    </row>
    <row r="931" spans="3:60" ht="20.100000000000001" customHeight="1">
      <c r="C931" s="18">
        <v>73003304</v>
      </c>
      <c r="D931" s="50" t="s">
        <v>1137</v>
      </c>
      <c r="E931" s="42">
        <v>1</v>
      </c>
      <c r="F931" s="42">
        <v>60010500</v>
      </c>
      <c r="G931" s="42">
        <v>0</v>
      </c>
      <c r="H931" s="44">
        <v>0</v>
      </c>
      <c r="I931" s="42">
        <v>1</v>
      </c>
      <c r="J931" s="42">
        <v>0</v>
      </c>
      <c r="K931" s="42">
        <v>0</v>
      </c>
      <c r="L931" s="42">
        <v>0</v>
      </c>
      <c r="M931" s="42">
        <v>0</v>
      </c>
      <c r="N931" s="42">
        <v>1</v>
      </c>
      <c r="O931" s="42">
        <v>2</v>
      </c>
      <c r="P931" s="42">
        <v>0.95</v>
      </c>
      <c r="Q931" s="42">
        <v>0</v>
      </c>
      <c r="R931" s="49">
        <v>1</v>
      </c>
      <c r="S931" s="44">
        <v>0</v>
      </c>
      <c r="T931" s="45">
        <v>1</v>
      </c>
      <c r="U931" s="42">
        <v>1</v>
      </c>
      <c r="V931" s="42">
        <v>0</v>
      </c>
      <c r="W931" s="42">
        <v>2</v>
      </c>
      <c r="X931" s="42">
        <v>0</v>
      </c>
      <c r="Y931" s="42">
        <v>0</v>
      </c>
      <c r="Z931" s="42">
        <v>0</v>
      </c>
      <c r="AA931" s="42">
        <v>0</v>
      </c>
      <c r="AB931" s="45">
        <v>0</v>
      </c>
      <c r="AC931" s="42">
        <v>0</v>
      </c>
      <c r="AD931" s="42">
        <v>10</v>
      </c>
      <c r="AE931" s="42">
        <v>0</v>
      </c>
      <c r="AF931" s="42">
        <v>0</v>
      </c>
      <c r="AG931" s="49">
        <v>7</v>
      </c>
      <c r="AH931" s="49">
        <v>0</v>
      </c>
      <c r="AI931" s="49">
        <v>0</v>
      </c>
      <c r="AJ931" s="42">
        <v>0</v>
      </c>
      <c r="AK931" s="42">
        <v>0</v>
      </c>
      <c r="AL931" s="42">
        <v>0</v>
      </c>
      <c r="AM931" s="42">
        <v>0</v>
      </c>
      <c r="AN931" s="42">
        <v>1000</v>
      </c>
      <c r="AO931" s="42">
        <v>0.5</v>
      </c>
      <c r="AP931" s="42">
        <v>0</v>
      </c>
      <c r="AQ931" s="49">
        <v>0</v>
      </c>
      <c r="AR931" s="42">
        <v>83000003</v>
      </c>
      <c r="AS931" s="43" t="s">
        <v>484</v>
      </c>
      <c r="AT931" s="42">
        <v>0</v>
      </c>
      <c r="AU931" s="42">
        <v>10007001</v>
      </c>
      <c r="AV931" s="42">
        <v>0</v>
      </c>
      <c r="AW931" s="43" t="s">
        <v>140</v>
      </c>
      <c r="AX931" s="43" t="s">
        <v>138</v>
      </c>
      <c r="AY931" s="44">
        <v>0</v>
      </c>
      <c r="AZ931" s="44">
        <v>0</v>
      </c>
      <c r="BA931" s="55" t="s">
        <v>1128</v>
      </c>
      <c r="BB931" s="42">
        <v>0</v>
      </c>
      <c r="BC931" s="45">
        <v>0</v>
      </c>
      <c r="BD931" s="42">
        <v>0</v>
      </c>
      <c r="BE931" s="42">
        <v>0</v>
      </c>
      <c r="BF931" s="42">
        <v>0</v>
      </c>
      <c r="BG931" s="42">
        <v>0</v>
      </c>
      <c r="BH931" s="73">
        <v>0</v>
      </c>
    </row>
    <row r="932" spans="3:60" ht="19.5" customHeight="1">
      <c r="C932" s="18">
        <v>73003305</v>
      </c>
      <c r="D932" s="12" t="s">
        <v>1041</v>
      </c>
      <c r="E932" s="18">
        <v>1</v>
      </c>
      <c r="F932" s="11">
        <v>60010100</v>
      </c>
      <c r="G932" s="18">
        <v>0</v>
      </c>
      <c r="H932" s="13">
        <v>0</v>
      </c>
      <c r="I932" s="18">
        <v>1</v>
      </c>
      <c r="J932" s="18">
        <v>0</v>
      </c>
      <c r="K932" s="18">
        <v>0</v>
      </c>
      <c r="L932" s="11">
        <v>0</v>
      </c>
      <c r="M932" s="11">
        <v>0</v>
      </c>
      <c r="N932" s="11">
        <v>1</v>
      </c>
      <c r="O932" s="11">
        <v>2</v>
      </c>
      <c r="P932" s="11">
        <v>0.9</v>
      </c>
      <c r="Q932" s="11">
        <v>0</v>
      </c>
      <c r="R932" s="6">
        <v>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0</v>
      </c>
      <c r="AH932" s="6">
        <v>1</v>
      </c>
      <c r="AI932" s="6">
        <v>3</v>
      </c>
      <c r="AJ932" s="11">
        <v>0</v>
      </c>
      <c r="AK932" s="11">
        <v>0</v>
      </c>
      <c r="AL932" s="11">
        <v>0</v>
      </c>
      <c r="AM932" s="11">
        <v>3</v>
      </c>
      <c r="AN932" s="11">
        <v>5000</v>
      </c>
      <c r="AO932" s="11">
        <v>2.5</v>
      </c>
      <c r="AP932" s="11">
        <v>0</v>
      </c>
      <c r="AQ932" s="6">
        <v>0</v>
      </c>
      <c r="AR932" s="11">
        <v>90001023</v>
      </c>
      <c r="AS932" s="19" t="s">
        <v>180</v>
      </c>
      <c r="AT932" s="11" t="s">
        <v>375</v>
      </c>
      <c r="AU932" s="18">
        <v>10000007</v>
      </c>
      <c r="AV932" s="18">
        <v>70403003</v>
      </c>
      <c r="AW932" s="12" t="s">
        <v>140</v>
      </c>
      <c r="AX932" s="11">
        <v>0</v>
      </c>
      <c r="AY932" s="13">
        <v>0</v>
      </c>
      <c r="AZ932" s="13">
        <v>0</v>
      </c>
      <c r="BA932" s="37" t="s">
        <v>1060</v>
      </c>
      <c r="BB932" s="11">
        <v>0</v>
      </c>
      <c r="BC932" s="11">
        <v>0</v>
      </c>
      <c r="BD932" s="11">
        <v>0</v>
      </c>
      <c r="BE932" s="11">
        <v>0</v>
      </c>
      <c r="BF932" s="11">
        <v>0</v>
      </c>
      <c r="BG932" s="11">
        <v>0</v>
      </c>
      <c r="BH932" s="9">
        <v>0</v>
      </c>
    </row>
    <row r="933" spans="3:60" ht="20.100000000000001" customHeight="1">
      <c r="C933" s="18">
        <v>73003306</v>
      </c>
      <c r="D933" s="19" t="s">
        <v>970</v>
      </c>
      <c r="E933" s="18">
        <v>1</v>
      </c>
      <c r="F933" s="18">
        <v>60010500</v>
      </c>
      <c r="G933" s="18">
        <v>0</v>
      </c>
      <c r="H933" s="13">
        <v>0</v>
      </c>
      <c r="I933" s="18">
        <v>1</v>
      </c>
      <c r="J933" s="18">
        <v>0</v>
      </c>
      <c r="K933" s="18">
        <v>0</v>
      </c>
      <c r="L933" s="18">
        <v>0</v>
      </c>
      <c r="M933" s="18">
        <v>0</v>
      </c>
      <c r="N933" s="18">
        <v>1</v>
      </c>
      <c r="O933" s="18">
        <v>2</v>
      </c>
      <c r="P933" s="18">
        <v>0.6</v>
      </c>
      <c r="Q933" s="18">
        <v>0</v>
      </c>
      <c r="R933" s="6">
        <v>0</v>
      </c>
      <c r="S933" s="13">
        <v>0</v>
      </c>
      <c r="T933" s="11">
        <v>1</v>
      </c>
      <c r="U933" s="18">
        <v>2</v>
      </c>
      <c r="V933" s="18">
        <v>0</v>
      </c>
      <c r="W933" s="18">
        <v>0</v>
      </c>
      <c r="X933" s="18">
        <v>0</v>
      </c>
      <c r="Y933" s="18">
        <v>0</v>
      </c>
      <c r="Z933" s="18">
        <v>0</v>
      </c>
      <c r="AA933" s="18">
        <v>0</v>
      </c>
      <c r="AB933" s="18">
        <v>0</v>
      </c>
      <c r="AC933" s="18">
        <v>0</v>
      </c>
      <c r="AD933" s="11">
        <v>99999</v>
      </c>
      <c r="AE933" s="18">
        <v>0</v>
      </c>
      <c r="AF933" s="18">
        <v>0</v>
      </c>
      <c r="AG933" s="6">
        <v>2</v>
      </c>
      <c r="AH933" s="6">
        <v>0</v>
      </c>
      <c r="AI933" s="6">
        <v>0</v>
      </c>
      <c r="AJ933" s="18">
        <v>0</v>
      </c>
      <c r="AK933" s="18">
        <v>0</v>
      </c>
      <c r="AL933" s="18">
        <v>0</v>
      </c>
      <c r="AM933" s="18">
        <v>0</v>
      </c>
      <c r="AN933" s="18">
        <v>1000</v>
      </c>
      <c r="AO933" s="18">
        <v>0</v>
      </c>
      <c r="AP933" s="18">
        <v>0</v>
      </c>
      <c r="AQ933" s="6">
        <v>90104002</v>
      </c>
      <c r="AR933" s="18" t="s">
        <v>138</v>
      </c>
      <c r="AS933" s="19" t="s">
        <v>139</v>
      </c>
      <c r="AT933" s="18" t="s">
        <v>230</v>
      </c>
      <c r="AU933" s="18">
        <v>0</v>
      </c>
      <c r="AV933" s="18">
        <v>0</v>
      </c>
      <c r="AW933" s="19" t="s">
        <v>140</v>
      </c>
      <c r="AX933" s="19" t="s">
        <v>138</v>
      </c>
      <c r="AY933" s="13">
        <v>0</v>
      </c>
      <c r="AZ933" s="13">
        <v>0</v>
      </c>
      <c r="BA933" s="58" t="s">
        <v>354</v>
      </c>
      <c r="BB933" s="18">
        <v>0</v>
      </c>
      <c r="BC933" s="11">
        <v>0</v>
      </c>
      <c r="BD933" s="18">
        <v>0</v>
      </c>
      <c r="BE933" s="18">
        <v>0</v>
      </c>
      <c r="BF933" s="18">
        <v>0</v>
      </c>
      <c r="BG933" s="18">
        <v>0</v>
      </c>
      <c r="BH933" s="9">
        <v>0</v>
      </c>
    </row>
    <row r="934" spans="3:60" ht="20.100000000000001" customHeight="1">
      <c r="C934" s="18">
        <v>73003307</v>
      </c>
      <c r="D934" s="12" t="s">
        <v>1138</v>
      </c>
      <c r="E934" s="18">
        <v>1</v>
      </c>
      <c r="F934" s="11">
        <v>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1</v>
      </c>
      <c r="X934" s="11">
        <v>0</v>
      </c>
      <c r="Y934" s="11">
        <v>1</v>
      </c>
      <c r="Z934" s="11">
        <v>0</v>
      </c>
      <c r="AA934" s="11">
        <v>0</v>
      </c>
      <c r="AB934" s="11">
        <v>0</v>
      </c>
      <c r="AC934" s="11">
        <v>0</v>
      </c>
      <c r="AD934" s="11">
        <v>3</v>
      </c>
      <c r="AE934" s="11">
        <v>1</v>
      </c>
      <c r="AF934" s="11">
        <v>3</v>
      </c>
      <c r="AG934" s="6">
        <v>0</v>
      </c>
      <c r="AH934" s="6">
        <v>0</v>
      </c>
      <c r="AI934" s="6">
        <v>1.5</v>
      </c>
      <c r="AJ934" s="11">
        <v>0</v>
      </c>
      <c r="AK934" s="11">
        <v>0</v>
      </c>
      <c r="AL934" s="11">
        <v>0</v>
      </c>
      <c r="AM934" s="11">
        <v>1</v>
      </c>
      <c r="AN934" s="11">
        <v>1500</v>
      </c>
      <c r="AO934" s="11">
        <v>0.5</v>
      </c>
      <c r="AP934" s="11">
        <v>0</v>
      </c>
      <c r="AQ934" s="6">
        <v>0</v>
      </c>
      <c r="AR934" s="11">
        <v>83000002</v>
      </c>
      <c r="AS934" s="19" t="s">
        <v>139</v>
      </c>
      <c r="AT934" s="11" t="s">
        <v>375</v>
      </c>
      <c r="AU934" s="18">
        <v>10000007</v>
      </c>
      <c r="AV934" s="18">
        <v>70105001</v>
      </c>
      <c r="AW934" s="12" t="s">
        <v>140</v>
      </c>
      <c r="AX934" s="11" t="s">
        <v>947</v>
      </c>
      <c r="AY934" s="13">
        <v>0</v>
      </c>
      <c r="AZ934" s="13">
        <v>0</v>
      </c>
      <c r="BA934" s="37" t="s">
        <v>948</v>
      </c>
      <c r="BB934" s="11">
        <v>0</v>
      </c>
      <c r="BC934" s="11">
        <v>0</v>
      </c>
      <c r="BD934" s="11">
        <v>0</v>
      </c>
      <c r="BE934" s="11">
        <v>0</v>
      </c>
      <c r="BF934" s="11">
        <v>0</v>
      </c>
      <c r="BG934" s="11">
        <v>0</v>
      </c>
      <c r="BH934" s="9">
        <v>0</v>
      </c>
    </row>
    <row r="935" spans="3:60" ht="20.100000000000001" customHeight="1">
      <c r="C935" s="18">
        <v>73003308</v>
      </c>
      <c r="D935" s="12" t="s">
        <v>567</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1139</v>
      </c>
      <c r="AY935" s="13">
        <v>0</v>
      </c>
      <c r="AZ935" s="13">
        <v>0</v>
      </c>
      <c r="BA935" s="37" t="s">
        <v>1057</v>
      </c>
      <c r="BB935" s="11">
        <v>1</v>
      </c>
      <c r="BC935" s="11">
        <v>0</v>
      </c>
      <c r="BD935" s="11">
        <v>0</v>
      </c>
      <c r="BE935" s="11">
        <v>0</v>
      </c>
      <c r="BF935" s="11">
        <v>0</v>
      </c>
      <c r="BG935" s="11">
        <v>0</v>
      </c>
      <c r="BH935" s="9">
        <v>0</v>
      </c>
    </row>
    <row r="936" spans="3:60" ht="20.100000000000001" customHeight="1">
      <c r="C936" s="18">
        <v>73004101</v>
      </c>
      <c r="D936" s="12" t="s">
        <v>626</v>
      </c>
      <c r="E936" s="18">
        <v>1</v>
      </c>
      <c r="F936" s="18">
        <v>60010500</v>
      </c>
      <c r="G936" s="18">
        <v>0</v>
      </c>
      <c r="H936" s="13">
        <v>0</v>
      </c>
      <c r="I936" s="18">
        <v>1</v>
      </c>
      <c r="J936" s="18">
        <v>0</v>
      </c>
      <c r="K936" s="18">
        <v>0</v>
      </c>
      <c r="L936" s="18">
        <v>0</v>
      </c>
      <c r="M936" s="18">
        <v>0</v>
      </c>
      <c r="N936" s="18">
        <v>1</v>
      </c>
      <c r="O936" s="18">
        <v>2</v>
      </c>
      <c r="P936" s="18">
        <v>0.95</v>
      </c>
      <c r="Q936" s="18">
        <v>0</v>
      </c>
      <c r="R936" s="6">
        <v>0</v>
      </c>
      <c r="S936" s="13">
        <v>0</v>
      </c>
      <c r="T936" s="11">
        <v>1</v>
      </c>
      <c r="U936" s="18">
        <v>1</v>
      </c>
      <c r="V936" s="18">
        <v>0</v>
      </c>
      <c r="W936" s="18">
        <v>3</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18">
        <v>0</v>
      </c>
      <c r="AS936" s="19" t="s">
        <v>484</v>
      </c>
      <c r="AT936" s="18">
        <v>0</v>
      </c>
      <c r="AU936" s="18">
        <v>10007001</v>
      </c>
      <c r="AV936" s="18">
        <v>0</v>
      </c>
      <c r="AW936" s="19" t="s">
        <v>140</v>
      </c>
      <c r="AX936" s="19" t="s">
        <v>138</v>
      </c>
      <c r="AY936" s="13">
        <v>0</v>
      </c>
      <c r="AZ936" s="13">
        <v>0</v>
      </c>
      <c r="BA936" s="58" t="s">
        <v>1140</v>
      </c>
      <c r="BB936" s="18">
        <v>0</v>
      </c>
      <c r="BC936" s="11">
        <v>0</v>
      </c>
      <c r="BD936" s="18">
        <v>0</v>
      </c>
      <c r="BE936" s="18">
        <v>0</v>
      </c>
      <c r="BF936" s="18">
        <v>0</v>
      </c>
      <c r="BG936" s="18">
        <v>0</v>
      </c>
      <c r="BH936" s="9">
        <v>0</v>
      </c>
    </row>
    <row r="937" spans="3:60" ht="20.100000000000001" customHeight="1">
      <c r="C937" s="18">
        <v>73004102</v>
      </c>
      <c r="D937" s="12" t="s">
        <v>370</v>
      </c>
      <c r="E937" s="18">
        <v>1</v>
      </c>
      <c r="F937" s="11">
        <v>60010300</v>
      </c>
      <c r="G937" s="18">
        <v>0</v>
      </c>
      <c r="H937" s="13">
        <v>0</v>
      </c>
      <c r="I937" s="18">
        <v>1</v>
      </c>
      <c r="J937" s="18">
        <v>0</v>
      </c>
      <c r="K937" s="18">
        <v>0</v>
      </c>
      <c r="L937" s="11">
        <v>0</v>
      </c>
      <c r="M937" s="11">
        <v>0</v>
      </c>
      <c r="N937" s="11">
        <v>1</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1141</v>
      </c>
      <c r="AY937" s="13">
        <v>0</v>
      </c>
      <c r="AZ937" s="13">
        <v>0</v>
      </c>
      <c r="BA937" s="37" t="s">
        <v>1142</v>
      </c>
      <c r="BB937" s="11">
        <v>0</v>
      </c>
      <c r="BC937" s="11">
        <v>0</v>
      </c>
      <c r="BD937" s="11">
        <v>0</v>
      </c>
      <c r="BE937" s="11">
        <v>0</v>
      </c>
      <c r="BF937" s="11">
        <v>0</v>
      </c>
      <c r="BG937" s="11">
        <v>0</v>
      </c>
      <c r="BH937" s="9">
        <v>0</v>
      </c>
    </row>
    <row r="938" spans="3:60" ht="20.100000000000001" customHeight="1">
      <c r="C938" s="18">
        <v>73004103</v>
      </c>
      <c r="D938" s="12" t="s">
        <v>567</v>
      </c>
      <c r="E938" s="18">
        <v>1</v>
      </c>
      <c r="F938" s="11">
        <v>60010100</v>
      </c>
      <c r="G938" s="18">
        <v>0</v>
      </c>
      <c r="H938" s="13">
        <v>0</v>
      </c>
      <c r="I938" s="18">
        <v>1</v>
      </c>
      <c r="J938" s="18">
        <v>0</v>
      </c>
      <c r="K938" s="18">
        <v>0</v>
      </c>
      <c r="L938" s="11">
        <v>0</v>
      </c>
      <c r="M938" s="11">
        <v>0</v>
      </c>
      <c r="N938" s="11">
        <v>1</v>
      </c>
      <c r="O938" s="11">
        <v>1</v>
      </c>
      <c r="P938" s="11">
        <v>1</v>
      </c>
      <c r="Q938" s="11">
        <v>0</v>
      </c>
      <c r="R938" s="6">
        <v>0</v>
      </c>
      <c r="S938" s="11">
        <v>0</v>
      </c>
      <c r="T938" s="11">
        <v>1</v>
      </c>
      <c r="U938" s="11">
        <v>2</v>
      </c>
      <c r="V938" s="11">
        <v>0</v>
      </c>
      <c r="W938" s="11">
        <v>2</v>
      </c>
      <c r="X938" s="11">
        <v>0</v>
      </c>
      <c r="Y938" s="11">
        <v>1</v>
      </c>
      <c r="Z938" s="11">
        <v>0</v>
      </c>
      <c r="AA938" s="11">
        <v>0</v>
      </c>
      <c r="AB938" s="11">
        <v>0</v>
      </c>
      <c r="AC938" s="11">
        <v>0</v>
      </c>
      <c r="AD938" s="11">
        <v>10</v>
      </c>
      <c r="AE938" s="11">
        <v>2</v>
      </c>
      <c r="AF938" s="11" t="s">
        <v>147</v>
      </c>
      <c r="AG938" s="6">
        <v>0</v>
      </c>
      <c r="AH938" s="6">
        <v>2</v>
      </c>
      <c r="AI938" s="6">
        <v>1.5</v>
      </c>
      <c r="AJ938" s="11">
        <v>0</v>
      </c>
      <c r="AK938" s="11">
        <v>0</v>
      </c>
      <c r="AL938" s="11">
        <v>0</v>
      </c>
      <c r="AM938" s="11">
        <v>1.5</v>
      </c>
      <c r="AN938" s="11">
        <v>10000</v>
      </c>
      <c r="AO938" s="11">
        <v>1</v>
      </c>
      <c r="AP938" s="11">
        <v>5</v>
      </c>
      <c r="AQ938" s="6">
        <v>0</v>
      </c>
      <c r="AR938" s="11" t="s">
        <v>138</v>
      </c>
      <c r="AS938" s="19" t="s">
        <v>336</v>
      </c>
      <c r="AT938" s="11" t="s">
        <v>375</v>
      </c>
      <c r="AU938" s="18">
        <v>10000007</v>
      </c>
      <c r="AV938" s="18">
        <v>70302003</v>
      </c>
      <c r="AW938" s="19" t="s">
        <v>511</v>
      </c>
      <c r="AX938" s="13">
        <v>0</v>
      </c>
      <c r="AY938" s="13">
        <v>0</v>
      </c>
      <c r="AZ938" s="13">
        <v>0</v>
      </c>
      <c r="BA938" s="37" t="s">
        <v>1057</v>
      </c>
      <c r="BB938" s="11">
        <v>1</v>
      </c>
      <c r="BC938" s="11">
        <v>0</v>
      </c>
      <c r="BD938" s="11">
        <v>0</v>
      </c>
      <c r="BE938" s="11">
        <v>0</v>
      </c>
      <c r="BF938" s="11">
        <v>0</v>
      </c>
      <c r="BG938" s="11">
        <v>0</v>
      </c>
      <c r="BH938" s="9">
        <v>0</v>
      </c>
    </row>
    <row r="939" spans="3:60" ht="20.100000000000001" customHeight="1">
      <c r="C939" s="18">
        <v>73004201</v>
      </c>
      <c r="D939" s="12" t="s">
        <v>965</v>
      </c>
      <c r="E939" s="11">
        <v>1</v>
      </c>
      <c r="F939" s="11">
        <v>60010100</v>
      </c>
      <c r="G939" s="18">
        <v>0</v>
      </c>
      <c r="H939" s="13">
        <v>0</v>
      </c>
      <c r="I939" s="18">
        <v>1</v>
      </c>
      <c r="J939" s="18">
        <v>0</v>
      </c>
      <c r="K939" s="18">
        <v>0</v>
      </c>
      <c r="L939" s="11">
        <v>0</v>
      </c>
      <c r="M939" s="11">
        <v>0</v>
      </c>
      <c r="N939" s="11">
        <v>1</v>
      </c>
      <c r="O939" s="11">
        <v>1</v>
      </c>
      <c r="P939" s="11">
        <v>0.3</v>
      </c>
      <c r="Q939" s="11">
        <v>0</v>
      </c>
      <c r="R939" s="6">
        <v>101</v>
      </c>
      <c r="S939" s="11">
        <v>0</v>
      </c>
      <c r="T939" s="11">
        <v>1</v>
      </c>
      <c r="U939" s="11">
        <v>2</v>
      </c>
      <c r="V939" s="11">
        <v>0</v>
      </c>
      <c r="W939" s="11">
        <v>3</v>
      </c>
      <c r="X939" s="11">
        <v>0</v>
      </c>
      <c r="Y939" s="11">
        <v>0</v>
      </c>
      <c r="Z939" s="11">
        <v>0</v>
      </c>
      <c r="AA939" s="11">
        <v>0</v>
      </c>
      <c r="AB939" s="11">
        <v>0</v>
      </c>
      <c r="AC939" s="11">
        <v>0</v>
      </c>
      <c r="AD939" s="11">
        <v>12</v>
      </c>
      <c r="AE939" s="11">
        <v>1</v>
      </c>
      <c r="AF939" s="11">
        <v>3</v>
      </c>
      <c r="AG939" s="6">
        <v>6</v>
      </c>
      <c r="AH939" s="6">
        <v>1</v>
      </c>
      <c r="AI939" s="6">
        <v>1.5</v>
      </c>
      <c r="AJ939" s="11">
        <v>0</v>
      </c>
      <c r="AK939" s="11">
        <v>0</v>
      </c>
      <c r="AL939" s="11">
        <v>0</v>
      </c>
      <c r="AM939" s="11">
        <v>3</v>
      </c>
      <c r="AN939" s="11">
        <v>5000</v>
      </c>
      <c r="AO939" s="11">
        <v>3</v>
      </c>
      <c r="AP939" s="11">
        <v>0</v>
      </c>
      <c r="AQ939" s="6">
        <v>0</v>
      </c>
      <c r="AR939" s="11" t="s">
        <v>138</v>
      </c>
      <c r="AS939" s="19" t="s">
        <v>180</v>
      </c>
      <c r="AT939" s="11" t="s">
        <v>375</v>
      </c>
      <c r="AU939" s="18">
        <v>10000007</v>
      </c>
      <c r="AV939" s="18">
        <v>70103003</v>
      </c>
      <c r="AW939" s="12" t="s">
        <v>140</v>
      </c>
      <c r="AX939" s="11" t="s">
        <v>1143</v>
      </c>
      <c r="AY939" s="13">
        <v>0</v>
      </c>
      <c r="AZ939" s="13">
        <v>0</v>
      </c>
      <c r="BA939" s="37" t="s">
        <v>967</v>
      </c>
      <c r="BB939" s="11">
        <v>0</v>
      </c>
      <c r="BC939" s="11">
        <v>0</v>
      </c>
      <c r="BD939" s="11">
        <v>0</v>
      </c>
      <c r="BE939" s="11">
        <v>0</v>
      </c>
      <c r="BF939" s="11">
        <v>0</v>
      </c>
      <c r="BG939" s="11">
        <v>0</v>
      </c>
      <c r="BH939" s="9">
        <v>0</v>
      </c>
    </row>
    <row r="940" spans="3:60" ht="20.100000000000001" customHeight="1">
      <c r="C940" s="18">
        <v>73004202</v>
      </c>
      <c r="D940" s="12" t="s">
        <v>626</v>
      </c>
      <c r="E940" s="18">
        <v>1</v>
      </c>
      <c r="F940" s="18">
        <v>60010500</v>
      </c>
      <c r="G940" s="18">
        <v>0</v>
      </c>
      <c r="H940" s="13">
        <v>0</v>
      </c>
      <c r="I940" s="18">
        <v>1</v>
      </c>
      <c r="J940" s="18">
        <v>0</v>
      </c>
      <c r="K940" s="18">
        <v>0</v>
      </c>
      <c r="L940" s="18">
        <v>0</v>
      </c>
      <c r="M940" s="18">
        <v>0</v>
      </c>
      <c r="N940" s="18">
        <v>1</v>
      </c>
      <c r="O940" s="18">
        <v>2</v>
      </c>
      <c r="P940" s="18">
        <v>0.95</v>
      </c>
      <c r="Q940" s="18">
        <v>0</v>
      </c>
      <c r="R940" s="6">
        <v>0</v>
      </c>
      <c r="S940" s="13">
        <v>0</v>
      </c>
      <c r="T940" s="11">
        <v>1</v>
      </c>
      <c r="U940" s="18">
        <v>1</v>
      </c>
      <c r="V940" s="18">
        <v>0</v>
      </c>
      <c r="W940" s="18">
        <v>3</v>
      </c>
      <c r="X940" s="18">
        <v>0</v>
      </c>
      <c r="Y940" s="18">
        <v>0</v>
      </c>
      <c r="Z940" s="18">
        <v>0</v>
      </c>
      <c r="AA940" s="18">
        <v>0</v>
      </c>
      <c r="AB940" s="11">
        <v>0</v>
      </c>
      <c r="AC940" s="18">
        <v>0</v>
      </c>
      <c r="AD940" s="18">
        <v>10</v>
      </c>
      <c r="AE940" s="18">
        <v>0</v>
      </c>
      <c r="AF940" s="18">
        <v>0</v>
      </c>
      <c r="AG940" s="6">
        <v>7</v>
      </c>
      <c r="AH940" s="6">
        <v>0</v>
      </c>
      <c r="AI940" s="6">
        <v>0</v>
      </c>
      <c r="AJ940" s="18">
        <v>0</v>
      </c>
      <c r="AK940" s="18">
        <v>0</v>
      </c>
      <c r="AL940" s="18">
        <v>0</v>
      </c>
      <c r="AM940" s="18">
        <v>0</v>
      </c>
      <c r="AN940" s="18">
        <v>1000</v>
      </c>
      <c r="AO940" s="18">
        <v>0.5</v>
      </c>
      <c r="AP940" s="18">
        <v>0</v>
      </c>
      <c r="AQ940" s="6">
        <v>0</v>
      </c>
      <c r="AR940" s="18">
        <v>0</v>
      </c>
      <c r="AS940" s="19" t="s">
        <v>484</v>
      </c>
      <c r="AT940" s="18">
        <v>0</v>
      </c>
      <c r="AU940" s="18">
        <v>10007001</v>
      </c>
      <c r="AV940" s="18">
        <v>0</v>
      </c>
      <c r="AW940" s="19" t="s">
        <v>140</v>
      </c>
      <c r="AX940" s="19" t="s">
        <v>138</v>
      </c>
      <c r="AY940" s="13">
        <v>0</v>
      </c>
      <c r="AZ940" s="13">
        <v>0</v>
      </c>
      <c r="BA940" s="58" t="s">
        <v>1140</v>
      </c>
      <c r="BB940" s="18">
        <v>0</v>
      </c>
      <c r="BC940" s="11">
        <v>0</v>
      </c>
      <c r="BD940" s="18">
        <v>0</v>
      </c>
      <c r="BE940" s="18">
        <v>0</v>
      </c>
      <c r="BF940" s="18">
        <v>0</v>
      </c>
      <c r="BG940" s="18">
        <v>0</v>
      </c>
      <c r="BH940" s="9">
        <v>0</v>
      </c>
    </row>
    <row r="941" spans="3:60" ht="19.5" customHeight="1">
      <c r="C941" s="18">
        <v>73004203</v>
      </c>
      <c r="D941" s="12" t="s">
        <v>1041</v>
      </c>
      <c r="E941" s="18">
        <v>1</v>
      </c>
      <c r="F941" s="11">
        <v>60010100</v>
      </c>
      <c r="G941" s="18">
        <v>0</v>
      </c>
      <c r="H941" s="13">
        <v>0</v>
      </c>
      <c r="I941" s="18">
        <v>1</v>
      </c>
      <c r="J941" s="18">
        <v>0</v>
      </c>
      <c r="K941" s="18">
        <v>0</v>
      </c>
      <c r="L941" s="11">
        <v>0</v>
      </c>
      <c r="M941" s="11">
        <v>0</v>
      </c>
      <c r="N941" s="11">
        <v>1</v>
      </c>
      <c r="O941" s="11">
        <v>2</v>
      </c>
      <c r="P941" s="11">
        <v>0.9</v>
      </c>
      <c r="Q941" s="11">
        <v>0</v>
      </c>
      <c r="R941" s="6">
        <v>101</v>
      </c>
      <c r="S941" s="11">
        <v>0</v>
      </c>
      <c r="T941" s="11">
        <v>1</v>
      </c>
      <c r="U941" s="11">
        <v>2</v>
      </c>
      <c r="V941" s="11">
        <v>0</v>
      </c>
      <c r="W941" s="11">
        <v>3</v>
      </c>
      <c r="X941" s="11">
        <v>0</v>
      </c>
      <c r="Y941" s="11">
        <v>1</v>
      </c>
      <c r="Z941" s="11">
        <v>0</v>
      </c>
      <c r="AA941" s="11">
        <v>0</v>
      </c>
      <c r="AB941" s="11">
        <v>0</v>
      </c>
      <c r="AC941" s="11">
        <v>0</v>
      </c>
      <c r="AD941" s="11">
        <v>15</v>
      </c>
      <c r="AE941" s="11">
        <v>1</v>
      </c>
      <c r="AF941" s="11" t="s">
        <v>374</v>
      </c>
      <c r="AG941" s="6">
        <v>1</v>
      </c>
      <c r="AH941" s="6">
        <v>1</v>
      </c>
      <c r="AI941" s="6">
        <v>3</v>
      </c>
      <c r="AJ941" s="11">
        <v>0</v>
      </c>
      <c r="AK941" s="11">
        <v>0</v>
      </c>
      <c r="AL941" s="11">
        <v>0</v>
      </c>
      <c r="AM941" s="11">
        <v>3</v>
      </c>
      <c r="AN941" s="11">
        <v>5000</v>
      </c>
      <c r="AO941" s="11">
        <v>2.5</v>
      </c>
      <c r="AP941" s="11">
        <v>0</v>
      </c>
      <c r="AQ941" s="6">
        <v>0</v>
      </c>
      <c r="AR941" s="11" t="s">
        <v>993</v>
      </c>
      <c r="AS941" s="19" t="s">
        <v>180</v>
      </c>
      <c r="AT941" s="11" t="s">
        <v>375</v>
      </c>
      <c r="AU941" s="18">
        <v>10000007</v>
      </c>
      <c r="AV941" s="18">
        <v>70403003</v>
      </c>
      <c r="AW941" s="12" t="s">
        <v>140</v>
      </c>
      <c r="AX941" s="11">
        <v>0</v>
      </c>
      <c r="AY941" s="13">
        <v>0</v>
      </c>
      <c r="AZ941" s="13">
        <v>0</v>
      </c>
      <c r="BA941" s="37" t="s">
        <v>1060</v>
      </c>
      <c r="BB941" s="11">
        <v>0</v>
      </c>
      <c r="BC941" s="11">
        <v>0</v>
      </c>
      <c r="BD941" s="11">
        <v>0</v>
      </c>
      <c r="BE941" s="11">
        <v>0</v>
      </c>
      <c r="BF941" s="11">
        <v>0</v>
      </c>
      <c r="BG941" s="11">
        <v>0</v>
      </c>
      <c r="BH941" s="9">
        <v>0</v>
      </c>
    </row>
    <row r="942" spans="3:60" ht="19.5" customHeight="1">
      <c r="C942" s="18">
        <v>73004204</v>
      </c>
      <c r="D942" s="12" t="s">
        <v>1075</v>
      </c>
      <c r="E942" s="18">
        <v>1</v>
      </c>
      <c r="F942" s="11">
        <v>60010100</v>
      </c>
      <c r="G942" s="18">
        <v>0</v>
      </c>
      <c r="H942" s="13">
        <v>0</v>
      </c>
      <c r="I942" s="18">
        <v>1</v>
      </c>
      <c r="J942" s="18">
        <v>0</v>
      </c>
      <c r="K942" s="18">
        <v>0</v>
      </c>
      <c r="L942" s="11">
        <v>0</v>
      </c>
      <c r="M942" s="11">
        <v>0</v>
      </c>
      <c r="N942" s="11">
        <v>1</v>
      </c>
      <c r="O942" s="11">
        <v>1</v>
      </c>
      <c r="P942" s="11">
        <v>0.3</v>
      </c>
      <c r="Q942" s="11">
        <v>0</v>
      </c>
      <c r="R942" s="6">
        <v>101</v>
      </c>
      <c r="S942" s="11">
        <v>0</v>
      </c>
      <c r="T942" s="11">
        <v>1</v>
      </c>
      <c r="U942" s="11">
        <v>2</v>
      </c>
      <c r="V942" s="11">
        <v>0</v>
      </c>
      <c r="W942" s="11">
        <v>1</v>
      </c>
      <c r="X942" s="11">
        <v>0</v>
      </c>
      <c r="Y942" s="11">
        <v>1</v>
      </c>
      <c r="Z942" s="11">
        <v>0</v>
      </c>
      <c r="AA942" s="11">
        <v>0</v>
      </c>
      <c r="AB942" s="11">
        <v>0</v>
      </c>
      <c r="AC942" s="11">
        <v>0</v>
      </c>
      <c r="AD942" s="11">
        <v>30</v>
      </c>
      <c r="AE942" s="11">
        <v>1</v>
      </c>
      <c r="AF942" s="11" t="s">
        <v>497</v>
      </c>
      <c r="AG942" s="6">
        <v>0</v>
      </c>
      <c r="AH942" s="6">
        <v>0</v>
      </c>
      <c r="AI942" s="6">
        <v>0</v>
      </c>
      <c r="AJ942" s="11">
        <v>0</v>
      </c>
      <c r="AK942" s="11">
        <v>0</v>
      </c>
      <c r="AL942" s="11">
        <v>0</v>
      </c>
      <c r="AM942" s="11">
        <v>0.5</v>
      </c>
      <c r="AN942" s="11">
        <v>999999</v>
      </c>
      <c r="AO942" s="11">
        <v>0.5</v>
      </c>
      <c r="AP942" s="11">
        <v>0</v>
      </c>
      <c r="AQ942" s="6">
        <v>0</v>
      </c>
      <c r="AR942" s="84" t="s">
        <v>989</v>
      </c>
      <c r="AS942" s="19" t="s">
        <v>197</v>
      </c>
      <c r="AT942" s="11" t="s">
        <v>375</v>
      </c>
      <c r="AU942" s="18">
        <v>10000007</v>
      </c>
      <c r="AV942" s="18">
        <v>70202004</v>
      </c>
      <c r="AW942" s="19" t="s">
        <v>213</v>
      </c>
      <c r="AX942" s="19" t="s">
        <v>243</v>
      </c>
      <c r="AY942" s="13">
        <v>0</v>
      </c>
      <c r="AZ942" s="13">
        <v>0</v>
      </c>
      <c r="BA942" s="37" t="s">
        <v>1123</v>
      </c>
      <c r="BB942" s="11">
        <v>0</v>
      </c>
      <c r="BC942" s="11">
        <v>0</v>
      </c>
      <c r="BD942" s="11">
        <v>0</v>
      </c>
      <c r="BE942" s="11">
        <v>0</v>
      </c>
      <c r="BF942" s="11">
        <v>0</v>
      </c>
      <c r="BG942" s="11">
        <v>0</v>
      </c>
      <c r="BH942" s="9">
        <v>0</v>
      </c>
    </row>
    <row r="943" spans="3:60" ht="20.100000000000001" customHeight="1">
      <c r="C943" s="18">
        <v>73004301</v>
      </c>
      <c r="D943" s="12" t="s">
        <v>1144</v>
      </c>
      <c r="E943" s="18">
        <v>1</v>
      </c>
      <c r="F943" s="11">
        <v>60010100</v>
      </c>
      <c r="G943" s="18">
        <v>0</v>
      </c>
      <c r="H943" s="13">
        <v>0</v>
      </c>
      <c r="I943" s="18">
        <v>1</v>
      </c>
      <c r="J943" s="18">
        <v>0</v>
      </c>
      <c r="K943" s="18">
        <v>0</v>
      </c>
      <c r="L943" s="11">
        <v>0</v>
      </c>
      <c r="M943" s="11">
        <v>0</v>
      </c>
      <c r="N943" s="11">
        <v>1</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147</v>
      </c>
      <c r="AG943" s="6">
        <v>0</v>
      </c>
      <c r="AH943" s="6">
        <v>2</v>
      </c>
      <c r="AI943" s="6">
        <v>1.5</v>
      </c>
      <c r="AJ943" s="11">
        <v>0</v>
      </c>
      <c r="AK943" s="11">
        <v>0</v>
      </c>
      <c r="AL943" s="11">
        <v>0</v>
      </c>
      <c r="AM943" s="11">
        <v>1.5</v>
      </c>
      <c r="AN943" s="11">
        <v>10000</v>
      </c>
      <c r="AO943" s="11">
        <v>1</v>
      </c>
      <c r="AP943" s="11">
        <v>5</v>
      </c>
      <c r="AQ943" s="6">
        <v>0</v>
      </c>
      <c r="AR943" s="11" t="s">
        <v>138</v>
      </c>
      <c r="AS943" s="19" t="s">
        <v>336</v>
      </c>
      <c r="AT943" s="11" t="s">
        <v>375</v>
      </c>
      <c r="AU943" s="18">
        <v>10000007</v>
      </c>
      <c r="AV943" s="18">
        <v>70302003</v>
      </c>
      <c r="AW943" s="19" t="s">
        <v>511</v>
      </c>
      <c r="AX943" s="13">
        <v>0</v>
      </c>
      <c r="AY943" s="13">
        <v>0</v>
      </c>
      <c r="AZ943" s="13">
        <v>0</v>
      </c>
      <c r="BA943" s="37" t="s">
        <v>1057</v>
      </c>
      <c r="BB943" s="11">
        <v>0</v>
      </c>
      <c r="BC943" s="11">
        <v>0</v>
      </c>
      <c r="BD943" s="11">
        <v>0</v>
      </c>
      <c r="BE943" s="11">
        <v>0</v>
      </c>
      <c r="BF943" s="11">
        <v>0</v>
      </c>
      <c r="BG943" s="11">
        <v>0</v>
      </c>
      <c r="BH943" s="9">
        <v>0</v>
      </c>
    </row>
    <row r="944" spans="3:60" ht="20.100000000000001" customHeight="1">
      <c r="C944" s="18">
        <v>73004302</v>
      </c>
      <c r="D944" s="12" t="s">
        <v>1144</v>
      </c>
      <c r="E944" s="18">
        <v>1</v>
      </c>
      <c r="F944" s="11">
        <v>60010100</v>
      </c>
      <c r="G944" s="18">
        <v>0</v>
      </c>
      <c r="H944" s="13">
        <v>0</v>
      </c>
      <c r="I944" s="18">
        <v>1</v>
      </c>
      <c r="J944" s="18">
        <v>0</v>
      </c>
      <c r="K944" s="18">
        <v>0</v>
      </c>
      <c r="L944" s="11">
        <v>0</v>
      </c>
      <c r="M944" s="11">
        <v>0</v>
      </c>
      <c r="N944" s="11">
        <v>1</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147</v>
      </c>
      <c r="AG944" s="6">
        <v>0</v>
      </c>
      <c r="AH944" s="6">
        <v>2</v>
      </c>
      <c r="AI944" s="6">
        <v>1.5</v>
      </c>
      <c r="AJ944" s="11">
        <v>0</v>
      </c>
      <c r="AK944" s="11">
        <v>0</v>
      </c>
      <c r="AL944" s="11">
        <v>0</v>
      </c>
      <c r="AM944" s="11">
        <v>1.5</v>
      </c>
      <c r="AN944" s="11">
        <v>10000</v>
      </c>
      <c r="AO944" s="11">
        <v>1</v>
      </c>
      <c r="AP944" s="11">
        <v>5</v>
      </c>
      <c r="AQ944" s="6">
        <v>0</v>
      </c>
      <c r="AR944" s="11" t="s">
        <v>138</v>
      </c>
      <c r="AS944" s="19" t="s">
        <v>336</v>
      </c>
      <c r="AT944" s="11" t="s">
        <v>375</v>
      </c>
      <c r="AU944" s="18">
        <v>10000007</v>
      </c>
      <c r="AV944" s="18">
        <v>70302003</v>
      </c>
      <c r="AW944" s="19" t="s">
        <v>511</v>
      </c>
      <c r="AX944" s="13" t="s">
        <v>1145</v>
      </c>
      <c r="AY944" s="13">
        <v>0</v>
      </c>
      <c r="AZ944" s="13">
        <v>0</v>
      </c>
      <c r="BA944" s="37" t="s">
        <v>1057</v>
      </c>
      <c r="BB944" s="11">
        <v>0</v>
      </c>
      <c r="BC944" s="11">
        <v>0</v>
      </c>
      <c r="BD944" s="11">
        <v>0</v>
      </c>
      <c r="BE944" s="11">
        <v>0</v>
      </c>
      <c r="BF944" s="11">
        <v>0</v>
      </c>
      <c r="BG944" s="11">
        <v>0</v>
      </c>
      <c r="BH944" s="9">
        <v>0</v>
      </c>
    </row>
    <row r="945" spans="2:60" ht="19.5" customHeight="1">
      <c r="C945" s="18">
        <v>73004303</v>
      </c>
      <c r="D945" s="12" t="s">
        <v>1041</v>
      </c>
      <c r="E945" s="18">
        <v>1</v>
      </c>
      <c r="F945" s="11">
        <v>60010100</v>
      </c>
      <c r="G945" s="18">
        <v>0</v>
      </c>
      <c r="H945" s="13">
        <v>0</v>
      </c>
      <c r="I945" s="18">
        <v>1</v>
      </c>
      <c r="J945" s="18">
        <v>0</v>
      </c>
      <c r="K945" s="18">
        <v>0</v>
      </c>
      <c r="L945" s="11">
        <v>0</v>
      </c>
      <c r="M945" s="11">
        <v>0</v>
      </c>
      <c r="N945" s="11">
        <v>1</v>
      </c>
      <c r="O945" s="11">
        <v>2</v>
      </c>
      <c r="P945" s="11">
        <v>0.9</v>
      </c>
      <c r="Q945" s="11">
        <v>0</v>
      </c>
      <c r="R945" s="6">
        <v>101</v>
      </c>
      <c r="S945" s="11">
        <v>0</v>
      </c>
      <c r="T945" s="11">
        <v>1</v>
      </c>
      <c r="U945" s="11">
        <v>2</v>
      </c>
      <c r="V945" s="11">
        <v>0</v>
      </c>
      <c r="W945" s="11">
        <v>3</v>
      </c>
      <c r="X945" s="11">
        <v>0</v>
      </c>
      <c r="Y945" s="11">
        <v>1</v>
      </c>
      <c r="Z945" s="11">
        <v>0</v>
      </c>
      <c r="AA945" s="11">
        <v>0</v>
      </c>
      <c r="AB945" s="11">
        <v>0</v>
      </c>
      <c r="AC945" s="11">
        <v>0</v>
      </c>
      <c r="AD945" s="11">
        <v>15</v>
      </c>
      <c r="AE945" s="11">
        <v>1</v>
      </c>
      <c r="AF945" s="11" t="s">
        <v>374</v>
      </c>
      <c r="AG945" s="6">
        <v>1</v>
      </c>
      <c r="AH945" s="6">
        <v>1</v>
      </c>
      <c r="AI945" s="6">
        <v>3</v>
      </c>
      <c r="AJ945" s="11">
        <v>0</v>
      </c>
      <c r="AK945" s="11">
        <v>0</v>
      </c>
      <c r="AL945" s="11">
        <v>0</v>
      </c>
      <c r="AM945" s="11">
        <v>3</v>
      </c>
      <c r="AN945" s="11">
        <v>5000</v>
      </c>
      <c r="AO945" s="11">
        <v>2.5</v>
      </c>
      <c r="AP945" s="11">
        <v>0</v>
      </c>
      <c r="AQ945" s="6">
        <v>0</v>
      </c>
      <c r="AR945" s="11" t="s">
        <v>993</v>
      </c>
      <c r="AS945" s="19" t="s">
        <v>180</v>
      </c>
      <c r="AT945" s="11" t="s">
        <v>375</v>
      </c>
      <c r="AU945" s="18">
        <v>10000007</v>
      </c>
      <c r="AV945" s="18">
        <v>70403003</v>
      </c>
      <c r="AW945" s="12" t="s">
        <v>140</v>
      </c>
      <c r="AX945" s="11">
        <v>0</v>
      </c>
      <c r="AY945" s="13">
        <v>0</v>
      </c>
      <c r="AZ945" s="13">
        <v>0</v>
      </c>
      <c r="BA945" s="37" t="s">
        <v>1060</v>
      </c>
      <c r="BB945" s="11">
        <v>0</v>
      </c>
      <c r="BC945" s="11">
        <v>0</v>
      </c>
      <c r="BD945" s="11">
        <v>0</v>
      </c>
      <c r="BE945" s="11">
        <v>0</v>
      </c>
      <c r="BF945" s="11">
        <v>0</v>
      </c>
      <c r="BG945" s="11">
        <v>0</v>
      </c>
      <c r="BH945" s="9">
        <v>0</v>
      </c>
    </row>
    <row r="946" spans="2:60" ht="20.100000000000001" customHeight="1">
      <c r="C946" s="18">
        <v>73004304</v>
      </c>
      <c r="D946" s="19" t="s">
        <v>970</v>
      </c>
      <c r="E946" s="18">
        <v>1</v>
      </c>
      <c r="F946" s="18">
        <v>60010500</v>
      </c>
      <c r="G946" s="18">
        <v>0</v>
      </c>
      <c r="H946" s="13">
        <v>0</v>
      </c>
      <c r="I946" s="18">
        <v>1</v>
      </c>
      <c r="J946" s="18">
        <v>0</v>
      </c>
      <c r="K946" s="18">
        <v>0</v>
      </c>
      <c r="L946" s="18">
        <v>0</v>
      </c>
      <c r="M946" s="18">
        <v>0</v>
      </c>
      <c r="N946" s="18">
        <v>1</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18">
        <v>0</v>
      </c>
      <c r="AK946" s="18">
        <v>0</v>
      </c>
      <c r="AL946" s="18">
        <v>0</v>
      </c>
      <c r="AM946" s="18">
        <v>0</v>
      </c>
      <c r="AN946" s="18">
        <v>1000</v>
      </c>
      <c r="AO946" s="18">
        <v>0</v>
      </c>
      <c r="AP946" s="18">
        <v>0</v>
      </c>
      <c r="AQ946" s="6">
        <v>90104002</v>
      </c>
      <c r="AR946" s="18" t="s">
        <v>138</v>
      </c>
      <c r="AS946" s="19" t="s">
        <v>139</v>
      </c>
      <c r="AT946" s="18" t="s">
        <v>230</v>
      </c>
      <c r="AU946" s="18">
        <v>0</v>
      </c>
      <c r="AV946" s="18">
        <v>0</v>
      </c>
      <c r="AW946" s="19" t="s">
        <v>140</v>
      </c>
      <c r="AX946" s="19" t="s">
        <v>138</v>
      </c>
      <c r="AY946" s="13">
        <v>0</v>
      </c>
      <c r="AZ946" s="13">
        <v>0</v>
      </c>
      <c r="BA946" s="58" t="s">
        <v>354</v>
      </c>
      <c r="BB946" s="18">
        <v>0</v>
      </c>
      <c r="BC946" s="11">
        <v>0</v>
      </c>
      <c r="BD946" s="18">
        <v>0</v>
      </c>
      <c r="BE946" s="18">
        <v>0</v>
      </c>
      <c r="BF946" s="18">
        <v>0</v>
      </c>
      <c r="BG946" s="18">
        <v>0</v>
      </c>
      <c r="BH946" s="9">
        <v>0</v>
      </c>
    </row>
    <row r="947" spans="2:60" ht="20.100000000000001" customHeight="1">
      <c r="C947" s="18">
        <v>73004305</v>
      </c>
      <c r="D947" s="19" t="s">
        <v>1129</v>
      </c>
      <c r="E947" s="18">
        <v>1</v>
      </c>
      <c r="F947" s="18">
        <v>60010500</v>
      </c>
      <c r="G947" s="18">
        <v>0</v>
      </c>
      <c r="H947" s="13">
        <v>0</v>
      </c>
      <c r="I947" s="18">
        <v>1</v>
      </c>
      <c r="J947" s="18">
        <v>0</v>
      </c>
      <c r="K947" s="18">
        <v>0</v>
      </c>
      <c r="L947" s="18">
        <v>0</v>
      </c>
      <c r="M947" s="18">
        <v>0</v>
      </c>
      <c r="N947" s="18">
        <v>1</v>
      </c>
      <c r="O947" s="18">
        <v>2</v>
      </c>
      <c r="P947" s="18">
        <v>0.95</v>
      </c>
      <c r="Q947" s="18">
        <v>0</v>
      </c>
      <c r="R947" s="6">
        <v>101</v>
      </c>
      <c r="S947" s="13">
        <v>0</v>
      </c>
      <c r="T947" s="11">
        <v>1</v>
      </c>
      <c r="U947" s="18">
        <v>2</v>
      </c>
      <c r="V947" s="18">
        <v>0</v>
      </c>
      <c r="W947" s="18">
        <v>0</v>
      </c>
      <c r="X947" s="18">
        <v>0</v>
      </c>
      <c r="Y947" s="18">
        <v>0</v>
      </c>
      <c r="Z947" s="18">
        <v>0</v>
      </c>
      <c r="AA947" s="18">
        <v>0</v>
      </c>
      <c r="AB947" s="11">
        <v>0</v>
      </c>
      <c r="AC947" s="18">
        <v>0</v>
      </c>
      <c r="AD947" s="18">
        <v>10</v>
      </c>
      <c r="AE947" s="18">
        <v>0</v>
      </c>
      <c r="AF947" s="18">
        <v>0</v>
      </c>
      <c r="AG947" s="6">
        <v>7</v>
      </c>
      <c r="AH947" s="6">
        <v>0</v>
      </c>
      <c r="AI947" s="6">
        <v>0</v>
      </c>
      <c r="AJ947" s="18">
        <v>0</v>
      </c>
      <c r="AK947" s="18">
        <v>0</v>
      </c>
      <c r="AL947" s="18">
        <v>0</v>
      </c>
      <c r="AM947" s="18">
        <v>0</v>
      </c>
      <c r="AN947" s="18">
        <v>1000</v>
      </c>
      <c r="AO947" s="18">
        <v>0.5</v>
      </c>
      <c r="AP947" s="18">
        <v>0</v>
      </c>
      <c r="AQ947" s="6">
        <v>0</v>
      </c>
      <c r="AR947" s="83" t="s">
        <v>1146</v>
      </c>
      <c r="AS947" s="19" t="s">
        <v>484</v>
      </c>
      <c r="AT947" s="18">
        <v>0</v>
      </c>
      <c r="AU947" s="18">
        <v>10007001</v>
      </c>
      <c r="AV947" s="18">
        <v>0</v>
      </c>
      <c r="AW947" s="19" t="s">
        <v>140</v>
      </c>
      <c r="AX947" s="19" t="s">
        <v>138</v>
      </c>
      <c r="AY947" s="13">
        <v>0</v>
      </c>
      <c r="AZ947" s="13">
        <v>0</v>
      </c>
      <c r="BA947" s="58" t="s">
        <v>1130</v>
      </c>
      <c r="BB947" s="18">
        <v>0</v>
      </c>
      <c r="BC947" s="11">
        <v>0</v>
      </c>
      <c r="BD947" s="18">
        <v>0</v>
      </c>
      <c r="BE947" s="18">
        <v>0</v>
      </c>
      <c r="BF947" s="18">
        <v>0</v>
      </c>
      <c r="BG947" s="18">
        <v>0</v>
      </c>
      <c r="BH947" s="9">
        <v>0</v>
      </c>
    </row>
    <row r="948" spans="2:60" ht="20.100000000000001" customHeight="1">
      <c r="C948" s="18">
        <v>73004306</v>
      </c>
      <c r="D948" s="12" t="s">
        <v>370</v>
      </c>
      <c r="E948" s="18">
        <v>1</v>
      </c>
      <c r="F948" s="11">
        <v>60010300</v>
      </c>
      <c r="G948" s="18">
        <v>0</v>
      </c>
      <c r="H948" s="13">
        <v>0</v>
      </c>
      <c r="I948" s="18">
        <v>1</v>
      </c>
      <c r="J948" s="18">
        <v>0</v>
      </c>
      <c r="K948" s="18">
        <v>0</v>
      </c>
      <c r="L948" s="11">
        <v>0</v>
      </c>
      <c r="M948" s="11">
        <v>0</v>
      </c>
      <c r="N948" s="11">
        <v>1</v>
      </c>
      <c r="O948" s="11">
        <v>2</v>
      </c>
      <c r="P948" s="11">
        <v>0.9</v>
      </c>
      <c r="Q948" s="11">
        <v>0</v>
      </c>
      <c r="R948" s="6">
        <v>0</v>
      </c>
      <c r="S948" s="11">
        <v>0</v>
      </c>
      <c r="T948" s="11">
        <v>1</v>
      </c>
      <c r="U948" s="11">
        <v>2</v>
      </c>
      <c r="V948" s="11">
        <v>0</v>
      </c>
      <c r="W948" s="11">
        <v>0</v>
      </c>
      <c r="X948" s="11">
        <v>0</v>
      </c>
      <c r="Y948" s="11">
        <v>0</v>
      </c>
      <c r="Z948" s="11">
        <v>0</v>
      </c>
      <c r="AA948" s="11">
        <v>0</v>
      </c>
      <c r="AB948" s="11">
        <v>0</v>
      </c>
      <c r="AC948" s="11">
        <v>0</v>
      </c>
      <c r="AD948" s="11">
        <v>30</v>
      </c>
      <c r="AE948" s="11">
        <v>0</v>
      </c>
      <c r="AF948" s="11">
        <v>0</v>
      </c>
      <c r="AG948" s="6">
        <v>2</v>
      </c>
      <c r="AH948" s="6">
        <v>2</v>
      </c>
      <c r="AI948" s="6">
        <v>1.5</v>
      </c>
      <c r="AJ948" s="11">
        <v>0</v>
      </c>
      <c r="AK948" s="11">
        <v>0</v>
      </c>
      <c r="AL948" s="11">
        <v>0</v>
      </c>
      <c r="AM948" s="11">
        <v>1</v>
      </c>
      <c r="AN948" s="11">
        <v>3000</v>
      </c>
      <c r="AO948" s="11">
        <v>0.5</v>
      </c>
      <c r="AP948" s="11">
        <v>0</v>
      </c>
      <c r="AQ948" s="6">
        <v>0</v>
      </c>
      <c r="AR948" s="11" t="s">
        <v>138</v>
      </c>
      <c r="AS948" s="19" t="s">
        <v>139</v>
      </c>
      <c r="AT948" s="11" t="s">
        <v>368</v>
      </c>
      <c r="AU948" s="18">
        <v>0</v>
      </c>
      <c r="AV948" s="18">
        <v>0</v>
      </c>
      <c r="AW948" s="12" t="s">
        <v>327</v>
      </c>
      <c r="AX948" s="11" t="s">
        <v>1141</v>
      </c>
      <c r="AY948" s="13">
        <v>0</v>
      </c>
      <c r="AZ948" s="13">
        <v>0</v>
      </c>
      <c r="BA948" s="37" t="s">
        <v>1142</v>
      </c>
      <c r="BB948" s="11">
        <v>0</v>
      </c>
      <c r="BC948" s="11">
        <v>0</v>
      </c>
      <c r="BD948" s="11">
        <v>0</v>
      </c>
      <c r="BE948" s="11">
        <v>0</v>
      </c>
      <c r="BF948" s="11">
        <v>0</v>
      </c>
      <c r="BG948" s="11">
        <v>0</v>
      </c>
      <c r="BH948" s="9">
        <v>0</v>
      </c>
    </row>
    <row r="949" spans="2:60" ht="20.100000000000001" customHeight="1">
      <c r="C949" s="42">
        <v>74001001</v>
      </c>
      <c r="D949" s="50" t="s">
        <v>1052</v>
      </c>
      <c r="E949" s="45">
        <v>2</v>
      </c>
      <c r="F949" s="45">
        <v>61012301</v>
      </c>
      <c r="G949" s="45">
        <v>0</v>
      </c>
      <c r="H949" s="44">
        <v>0</v>
      </c>
      <c r="I949" s="42">
        <v>1</v>
      </c>
      <c r="J949" s="42">
        <v>0</v>
      </c>
      <c r="K949" s="42">
        <v>0</v>
      </c>
      <c r="L949" s="45">
        <v>0</v>
      </c>
      <c r="M949" s="45">
        <v>0</v>
      </c>
      <c r="N949" s="45">
        <v>1</v>
      </c>
      <c r="O949" s="45">
        <v>1</v>
      </c>
      <c r="P949" s="45">
        <v>0.5</v>
      </c>
      <c r="Q949" s="45">
        <v>0</v>
      </c>
      <c r="R949" s="49">
        <v>1</v>
      </c>
      <c r="S949" s="45">
        <v>0</v>
      </c>
      <c r="T949" s="45">
        <v>1</v>
      </c>
      <c r="U949" s="45">
        <v>2</v>
      </c>
      <c r="V949" s="45">
        <v>0</v>
      </c>
      <c r="W949" s="45">
        <v>1.4</v>
      </c>
      <c r="X949" s="45">
        <v>150</v>
      </c>
      <c r="Y949" s="45">
        <v>1</v>
      </c>
      <c r="Z949" s="45">
        <v>0</v>
      </c>
      <c r="AA949" s="45">
        <v>0</v>
      </c>
      <c r="AB949" s="45">
        <v>0</v>
      </c>
      <c r="AC949" s="45">
        <v>0</v>
      </c>
      <c r="AD949" s="45">
        <v>12</v>
      </c>
      <c r="AE949" s="45">
        <v>2</v>
      </c>
      <c r="AF949" s="45" t="s">
        <v>147</v>
      </c>
      <c r="AG949" s="49">
        <v>7</v>
      </c>
      <c r="AH949" s="49">
        <v>2</v>
      </c>
      <c r="AI949" s="49">
        <v>1.5</v>
      </c>
      <c r="AJ949" s="45">
        <v>0</v>
      </c>
      <c r="AK949" s="45">
        <v>0</v>
      </c>
      <c r="AL949" s="45">
        <v>0</v>
      </c>
      <c r="AM949" s="45">
        <v>1.5</v>
      </c>
      <c r="AN949" s="45">
        <v>1200</v>
      </c>
      <c r="AO949" s="45">
        <v>1</v>
      </c>
      <c r="AP949" s="45">
        <v>15</v>
      </c>
      <c r="AQ949" s="49">
        <v>0</v>
      </c>
      <c r="AR949" s="45" t="s">
        <v>138</v>
      </c>
      <c r="AS949" s="50" t="s">
        <v>180</v>
      </c>
      <c r="AT949" s="45" t="s">
        <v>149</v>
      </c>
      <c r="AU949" s="42">
        <v>10000011</v>
      </c>
      <c r="AV949" s="42">
        <v>70404001</v>
      </c>
      <c r="AW949" s="50" t="s">
        <v>150</v>
      </c>
      <c r="AX949" s="45">
        <v>0</v>
      </c>
      <c r="AY949" s="44">
        <v>0</v>
      </c>
      <c r="AZ949" s="44">
        <v>0</v>
      </c>
      <c r="BA949" s="54" t="s">
        <v>1053</v>
      </c>
      <c r="BB949" s="45">
        <v>0</v>
      </c>
      <c r="BC949" s="45">
        <v>0</v>
      </c>
      <c r="BD949" s="45">
        <v>0</v>
      </c>
      <c r="BE949" s="45">
        <v>0</v>
      </c>
      <c r="BF949" s="45">
        <v>0</v>
      </c>
      <c r="BG949" s="45">
        <v>0</v>
      </c>
      <c r="BH949" s="73">
        <v>0</v>
      </c>
    </row>
    <row r="950" spans="2:60" ht="20.100000000000001" customHeight="1">
      <c r="C950" s="42">
        <v>75001001</v>
      </c>
      <c r="D950" s="19" t="s">
        <v>1147</v>
      </c>
      <c r="E950" s="18">
        <v>1</v>
      </c>
      <c r="F950" s="18">
        <v>60010500</v>
      </c>
      <c r="G950" s="18">
        <v>0</v>
      </c>
      <c r="H950" s="13">
        <v>0</v>
      </c>
      <c r="I950" s="18">
        <v>1</v>
      </c>
      <c r="J950" s="18">
        <v>0</v>
      </c>
      <c r="K950" s="18">
        <v>0</v>
      </c>
      <c r="L950" s="18">
        <v>0</v>
      </c>
      <c r="M950" s="18">
        <v>0</v>
      </c>
      <c r="N950" s="18">
        <v>1</v>
      </c>
      <c r="O950" s="18">
        <v>2</v>
      </c>
      <c r="P950" s="18">
        <v>1</v>
      </c>
      <c r="Q950" s="18">
        <v>0</v>
      </c>
      <c r="R950" s="6">
        <v>0</v>
      </c>
      <c r="S950" s="13">
        <v>0</v>
      </c>
      <c r="T950" s="11">
        <v>1</v>
      </c>
      <c r="U950" s="18">
        <v>2</v>
      </c>
      <c r="V950" s="18">
        <v>0</v>
      </c>
      <c r="W950" s="18">
        <v>0</v>
      </c>
      <c r="X950" s="18">
        <v>0</v>
      </c>
      <c r="Y950" s="18">
        <v>0</v>
      </c>
      <c r="Z950" s="18">
        <v>0</v>
      </c>
      <c r="AA950" s="18">
        <v>0</v>
      </c>
      <c r="AB950" s="18">
        <v>0</v>
      </c>
      <c r="AC950" s="18">
        <v>0</v>
      </c>
      <c r="AD950" s="18">
        <v>30</v>
      </c>
      <c r="AE950" s="18">
        <v>0</v>
      </c>
      <c r="AF950" s="18">
        <v>0</v>
      </c>
      <c r="AG950" s="6">
        <v>2</v>
      </c>
      <c r="AH950" s="6">
        <v>0</v>
      </c>
      <c r="AI950" s="6">
        <v>0</v>
      </c>
      <c r="AJ950" s="18">
        <v>0</v>
      </c>
      <c r="AK950" s="18">
        <v>0</v>
      </c>
      <c r="AL950" s="18">
        <v>0</v>
      </c>
      <c r="AM950" s="18">
        <v>0</v>
      </c>
      <c r="AN950" s="18">
        <v>1000</v>
      </c>
      <c r="AO950" s="18">
        <v>0</v>
      </c>
      <c r="AP950" s="18">
        <v>0</v>
      </c>
      <c r="AQ950" s="6">
        <v>69000131</v>
      </c>
      <c r="AR950" s="18" t="s">
        <v>138</v>
      </c>
      <c r="AS950" s="19" t="s">
        <v>139</v>
      </c>
      <c r="AT950" s="18" t="s">
        <v>230</v>
      </c>
      <c r="AU950" s="18">
        <v>0</v>
      </c>
      <c r="AV950" s="18">
        <v>40000003</v>
      </c>
      <c r="AW950" s="19" t="s">
        <v>140</v>
      </c>
      <c r="AX950" s="19" t="s">
        <v>138</v>
      </c>
      <c r="AY950" s="13">
        <v>0</v>
      </c>
      <c r="AZ950" s="13">
        <v>0</v>
      </c>
      <c r="BA950" s="58" t="s">
        <v>402</v>
      </c>
      <c r="BB950" s="18">
        <v>0</v>
      </c>
      <c r="BC950" s="11">
        <v>0</v>
      </c>
      <c r="BD950" s="18">
        <v>0</v>
      </c>
      <c r="BE950" s="18">
        <v>0</v>
      </c>
      <c r="BF950" s="18">
        <v>0</v>
      </c>
      <c r="BG950" s="18">
        <v>0</v>
      </c>
      <c r="BH950" s="9">
        <v>0</v>
      </c>
    </row>
    <row r="951" spans="2:60" ht="19.5" customHeight="1">
      <c r="C951" s="42">
        <v>76001001</v>
      </c>
      <c r="D951" s="12" t="s">
        <v>1385</v>
      </c>
      <c r="E951" s="18">
        <v>1</v>
      </c>
      <c r="F951" s="11">
        <v>60010100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2000</v>
      </c>
      <c r="Y951" s="11">
        <v>1</v>
      </c>
      <c r="Z951" s="11">
        <v>0</v>
      </c>
      <c r="AA951" s="11">
        <v>0</v>
      </c>
      <c r="AB951" s="11">
        <v>0</v>
      </c>
      <c r="AC951" s="11">
        <v>0</v>
      </c>
      <c r="AD951" s="11">
        <v>5</v>
      </c>
      <c r="AE951" s="11">
        <v>1</v>
      </c>
      <c r="AF951" s="11">
        <v>3</v>
      </c>
      <c r="AG951" s="6">
        <v>2</v>
      </c>
      <c r="AH951" s="6">
        <v>1</v>
      </c>
      <c r="AI951" s="6">
        <v>6</v>
      </c>
      <c r="AJ951" s="11">
        <v>0</v>
      </c>
      <c r="AK951" s="11">
        <v>0</v>
      </c>
      <c r="AL951" s="11">
        <v>0</v>
      </c>
      <c r="AM951" s="11">
        <v>0</v>
      </c>
      <c r="AN951" s="11">
        <v>1000</v>
      </c>
      <c r="AO951" s="11">
        <v>0</v>
      </c>
      <c r="AP951" s="11">
        <v>0</v>
      </c>
      <c r="AQ951" s="6">
        <v>0</v>
      </c>
      <c r="AR951" s="11">
        <v>0</v>
      </c>
      <c r="AS951" s="19" t="s">
        <v>139</v>
      </c>
      <c r="AT951" s="45" t="s">
        <v>149</v>
      </c>
      <c r="AU951" s="18">
        <v>10000007</v>
      </c>
      <c r="AV951" s="18">
        <v>70203005</v>
      </c>
      <c r="AW951" s="12" t="s">
        <v>140</v>
      </c>
      <c r="AX951" s="11">
        <v>0</v>
      </c>
      <c r="AY951" s="13">
        <v>0</v>
      </c>
      <c r="AZ951" s="13">
        <v>0</v>
      </c>
      <c r="BA951" s="37" t="s">
        <v>1386</v>
      </c>
      <c r="BB951" s="11">
        <v>0</v>
      </c>
      <c r="BC951" s="11">
        <v>0</v>
      </c>
      <c r="BD951" s="11">
        <v>0</v>
      </c>
      <c r="BE951" s="11">
        <v>0</v>
      </c>
      <c r="BF951" s="11">
        <v>0</v>
      </c>
      <c r="BG951" s="11">
        <v>0</v>
      </c>
      <c r="BH951" s="9">
        <v>0</v>
      </c>
    </row>
    <row r="952" spans="2:60" ht="20.100000000000001" customHeight="1">
      <c r="B952" s="79"/>
      <c r="C952" s="18">
        <v>80000001</v>
      </c>
      <c r="D952" s="12" t="s">
        <v>1148</v>
      </c>
      <c r="E952" s="11">
        <v>1</v>
      </c>
      <c r="F952" s="11">
        <v>80000001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1.2</v>
      </c>
      <c r="X952" s="11">
        <v>100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1149</v>
      </c>
      <c r="AY952" s="13">
        <v>0</v>
      </c>
      <c r="AZ952" s="13">
        <v>0</v>
      </c>
      <c r="BA952" s="37" t="s">
        <v>1150</v>
      </c>
      <c r="BB952" s="11">
        <v>0</v>
      </c>
      <c r="BC952" s="11">
        <v>0</v>
      </c>
      <c r="BD952" s="11">
        <v>0</v>
      </c>
      <c r="BE952" s="11">
        <v>0</v>
      </c>
      <c r="BF952" s="11">
        <v>0</v>
      </c>
      <c r="BG952" s="11">
        <v>0</v>
      </c>
      <c r="BH952" s="9">
        <v>0</v>
      </c>
    </row>
    <row r="953" spans="2:60" ht="20.100000000000001" customHeight="1">
      <c r="B953" s="79"/>
      <c r="C953" s="18">
        <v>80000002</v>
      </c>
      <c r="D953" s="12" t="s">
        <v>1151</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1149</v>
      </c>
      <c r="AY953" s="13">
        <v>0</v>
      </c>
      <c r="AZ953" s="13">
        <v>0</v>
      </c>
      <c r="BA953" s="37" t="s">
        <v>401</v>
      </c>
      <c r="BB953" s="11">
        <v>0</v>
      </c>
      <c r="BC953" s="11">
        <v>0</v>
      </c>
      <c r="BD953" s="11">
        <v>0</v>
      </c>
      <c r="BE953" s="11">
        <v>0</v>
      </c>
      <c r="BF953" s="11">
        <v>0</v>
      </c>
      <c r="BG953" s="11">
        <v>0</v>
      </c>
      <c r="BH953" s="9">
        <v>0</v>
      </c>
    </row>
    <row r="954" spans="2:60" ht="20.100000000000001" customHeight="1">
      <c r="B954" s="79"/>
      <c r="C954" s="18">
        <v>80000003</v>
      </c>
      <c r="D954" s="12" t="s">
        <v>1152</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1149</v>
      </c>
      <c r="AY954" s="13">
        <v>0</v>
      </c>
      <c r="AZ954" s="13">
        <v>0</v>
      </c>
      <c r="BA954" s="37" t="s">
        <v>1153</v>
      </c>
      <c r="BB954" s="11">
        <v>0</v>
      </c>
      <c r="BC954" s="11">
        <v>0</v>
      </c>
      <c r="BD954" s="11">
        <v>0</v>
      </c>
      <c r="BE954" s="11">
        <v>0</v>
      </c>
      <c r="BF954" s="11">
        <v>0</v>
      </c>
      <c r="BG954" s="11">
        <v>0</v>
      </c>
      <c r="BH954" s="9">
        <v>0</v>
      </c>
    </row>
    <row r="955" spans="2:60" ht="20.100000000000001" customHeight="1">
      <c r="B955" s="79"/>
      <c r="C955" s="18">
        <v>80000004</v>
      </c>
      <c r="D955" s="12" t="s">
        <v>1154</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1149</v>
      </c>
      <c r="AY955" s="13">
        <v>0</v>
      </c>
      <c r="AZ955" s="13">
        <v>0</v>
      </c>
      <c r="BA955" s="37" t="s">
        <v>1155</v>
      </c>
      <c r="BB955" s="11">
        <v>0</v>
      </c>
      <c r="BC955" s="11">
        <v>0</v>
      </c>
      <c r="BD955" s="11">
        <v>0</v>
      </c>
      <c r="BE955" s="11">
        <v>0</v>
      </c>
      <c r="BF955" s="11">
        <v>0</v>
      </c>
      <c r="BG955" s="11">
        <v>0</v>
      </c>
      <c r="BH955" s="9">
        <v>0</v>
      </c>
    </row>
    <row r="956" spans="2:60" ht="20.100000000000001" customHeight="1">
      <c r="B956" s="79"/>
      <c r="C956" s="18">
        <v>80000005</v>
      </c>
      <c r="D956" s="12" t="s">
        <v>1156</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1149</v>
      </c>
      <c r="AY956" s="13">
        <v>0</v>
      </c>
      <c r="AZ956" s="13">
        <v>0</v>
      </c>
      <c r="BA956" s="37" t="s">
        <v>1157</v>
      </c>
      <c r="BB956" s="11">
        <v>0</v>
      </c>
      <c r="BC956" s="11">
        <v>0</v>
      </c>
      <c r="BD956" s="11">
        <v>0</v>
      </c>
      <c r="BE956" s="11">
        <v>0</v>
      </c>
      <c r="BF956" s="11">
        <v>0</v>
      </c>
      <c r="BG956" s="11">
        <v>0</v>
      </c>
      <c r="BH956" s="9">
        <v>0</v>
      </c>
    </row>
    <row r="957" spans="2:60" ht="20.100000000000001" customHeight="1">
      <c r="B957" s="79"/>
      <c r="C957" s="18">
        <v>80000006</v>
      </c>
      <c r="D957" s="12" t="s">
        <v>1158</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1149</v>
      </c>
      <c r="AY957" s="13">
        <v>0</v>
      </c>
      <c r="AZ957" s="13">
        <v>0</v>
      </c>
      <c r="BA957" s="37" t="s">
        <v>1159</v>
      </c>
      <c r="BB957" s="11">
        <v>0</v>
      </c>
      <c r="BC957" s="11">
        <v>0</v>
      </c>
      <c r="BD957" s="11">
        <v>0</v>
      </c>
      <c r="BE957" s="11">
        <v>0</v>
      </c>
      <c r="BF957" s="11">
        <v>0</v>
      </c>
      <c r="BG957" s="11">
        <v>0</v>
      </c>
      <c r="BH957" s="9">
        <v>0</v>
      </c>
    </row>
    <row r="958" spans="2:60" ht="20.100000000000001" customHeight="1">
      <c r="B958" s="79"/>
      <c r="C958" s="18">
        <v>80000007</v>
      </c>
      <c r="D958" s="12" t="s">
        <v>1160</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1149</v>
      </c>
      <c r="AY958" s="13">
        <v>0</v>
      </c>
      <c r="AZ958" s="13">
        <v>0</v>
      </c>
      <c r="BA958" s="37" t="s">
        <v>1161</v>
      </c>
      <c r="BB958" s="11">
        <v>0</v>
      </c>
      <c r="BC958" s="11">
        <v>0</v>
      </c>
      <c r="BD958" s="11">
        <v>0</v>
      </c>
      <c r="BE958" s="11">
        <v>0</v>
      </c>
      <c r="BF958" s="11">
        <v>0</v>
      </c>
      <c r="BG958" s="11">
        <v>0</v>
      </c>
      <c r="BH958" s="9">
        <v>0</v>
      </c>
    </row>
    <row r="959" spans="2:60" ht="20.100000000000001" customHeight="1">
      <c r="B959" s="79"/>
      <c r="C959" s="18">
        <v>80000008</v>
      </c>
      <c r="D959" s="12" t="s">
        <v>1162</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1149</v>
      </c>
      <c r="AY959" s="13">
        <v>0</v>
      </c>
      <c r="AZ959" s="13">
        <v>0</v>
      </c>
      <c r="BA959" s="37" t="s">
        <v>532</v>
      </c>
      <c r="BB959" s="11">
        <v>0</v>
      </c>
      <c r="BC959" s="11">
        <v>0</v>
      </c>
      <c r="BD959" s="11">
        <v>0</v>
      </c>
      <c r="BE959" s="11">
        <v>0</v>
      </c>
      <c r="BF959" s="11">
        <v>0</v>
      </c>
      <c r="BG959" s="11">
        <v>0</v>
      </c>
      <c r="BH959" s="9">
        <v>0</v>
      </c>
    </row>
    <row r="960" spans="2:60" ht="20.100000000000001" customHeight="1">
      <c r="C960" s="18">
        <v>80001001</v>
      </c>
      <c r="D960" s="12" t="s">
        <v>1163</v>
      </c>
      <c r="E960" s="11">
        <v>1</v>
      </c>
      <c r="F960" s="11">
        <v>80001001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1164</v>
      </c>
      <c r="AY960" s="13">
        <v>0</v>
      </c>
      <c r="AZ960" s="13">
        <v>0</v>
      </c>
      <c r="BA960" s="37" t="s">
        <v>1165</v>
      </c>
      <c r="BB960" s="11">
        <v>0</v>
      </c>
      <c r="BC960" s="11">
        <v>0</v>
      </c>
      <c r="BD960" s="11">
        <v>0</v>
      </c>
      <c r="BE960" s="11">
        <v>0</v>
      </c>
      <c r="BF960" s="11">
        <v>0</v>
      </c>
      <c r="BG960" s="11">
        <v>0</v>
      </c>
      <c r="BH960" s="9">
        <v>0</v>
      </c>
    </row>
    <row r="961" spans="3:60" ht="20.100000000000001" customHeight="1">
      <c r="C961" s="18">
        <v>80001002</v>
      </c>
      <c r="D961" s="12" t="s">
        <v>1166</v>
      </c>
      <c r="E961" s="11">
        <v>1</v>
      </c>
      <c r="F961" s="11">
        <v>80001002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1167</v>
      </c>
      <c r="AY961" s="13">
        <v>0</v>
      </c>
      <c r="AZ961" s="13">
        <v>0</v>
      </c>
      <c r="BA961" s="37" t="s">
        <v>1168</v>
      </c>
      <c r="BB961" s="11"/>
      <c r="BC961" s="11">
        <v>0</v>
      </c>
      <c r="BD961" s="11"/>
      <c r="BE961" s="11"/>
      <c r="BF961" s="11"/>
      <c r="BG961" s="11"/>
      <c r="BH961" s="11">
        <v>0</v>
      </c>
    </row>
    <row r="962" spans="3:60" ht="20.100000000000001" customHeight="1">
      <c r="C962" s="18">
        <v>80001003</v>
      </c>
      <c r="D962" s="12" t="s">
        <v>1169</v>
      </c>
      <c r="E962" s="11">
        <v>1</v>
      </c>
      <c r="F962" s="11">
        <v>80001003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1170</v>
      </c>
      <c r="AY962" s="13">
        <v>0</v>
      </c>
      <c r="AZ962" s="13">
        <v>0</v>
      </c>
      <c r="BA962" s="37" t="s">
        <v>1171</v>
      </c>
      <c r="BB962" s="11"/>
      <c r="BC962" s="11">
        <v>0</v>
      </c>
      <c r="BD962" s="11"/>
      <c r="BE962" s="11"/>
      <c r="BF962" s="11"/>
      <c r="BG962" s="11"/>
      <c r="BH962" s="11">
        <v>0</v>
      </c>
    </row>
    <row r="963" spans="3:60" ht="20.100000000000001" customHeight="1">
      <c r="C963" s="18">
        <v>80001004</v>
      </c>
      <c r="D963" s="12" t="s">
        <v>1172</v>
      </c>
      <c r="E963" s="11">
        <v>1</v>
      </c>
      <c r="F963" s="11">
        <v>80001004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1173</v>
      </c>
      <c r="AY963" s="13">
        <v>0</v>
      </c>
      <c r="AZ963" s="13">
        <v>0</v>
      </c>
      <c r="BA963" s="37" t="s">
        <v>1174</v>
      </c>
      <c r="BB963" s="11"/>
      <c r="BC963" s="11">
        <v>0</v>
      </c>
      <c r="BD963" s="11"/>
      <c r="BE963" s="11"/>
      <c r="BF963" s="11"/>
      <c r="BG963" s="11"/>
      <c r="BH963" s="11">
        <v>0</v>
      </c>
    </row>
    <row r="964" spans="3:60" ht="20.100000000000001" customHeight="1">
      <c r="C964" s="18">
        <v>80001005</v>
      </c>
      <c r="D964" s="12" t="s">
        <v>1175</v>
      </c>
      <c r="E964" s="11">
        <v>1</v>
      </c>
      <c r="F964" s="11">
        <v>80001005</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t="s">
        <v>653</v>
      </c>
      <c r="AY964" s="13">
        <v>0</v>
      </c>
      <c r="AZ964" s="13">
        <v>0</v>
      </c>
      <c r="BA964" s="37" t="s">
        <v>654</v>
      </c>
      <c r="BB964" s="11"/>
      <c r="BC964" s="11">
        <v>0</v>
      </c>
      <c r="BD964" s="11"/>
      <c r="BE964" s="11"/>
      <c r="BF964" s="11"/>
      <c r="BG964" s="11"/>
      <c r="BH964" s="11">
        <v>0</v>
      </c>
    </row>
    <row r="965" spans="3:60" ht="20.100000000000001" customHeight="1">
      <c r="C965" s="66">
        <v>80001006</v>
      </c>
      <c r="D965" s="65" t="s">
        <v>902</v>
      </c>
      <c r="E965" s="66">
        <v>1</v>
      </c>
      <c r="F965" s="66">
        <v>80001006</v>
      </c>
      <c r="G965" s="66">
        <v>0</v>
      </c>
      <c r="H965" s="66">
        <v>0</v>
      </c>
      <c r="I965" s="18">
        <v>1</v>
      </c>
      <c r="J965" s="18">
        <v>0</v>
      </c>
      <c r="K965" s="66">
        <v>0</v>
      </c>
      <c r="L965" s="66">
        <v>0</v>
      </c>
      <c r="M965" s="66">
        <v>0</v>
      </c>
      <c r="N965" s="66">
        <v>5</v>
      </c>
      <c r="O965" s="66">
        <v>0</v>
      </c>
      <c r="P965" s="66">
        <v>0</v>
      </c>
      <c r="Q965" s="66">
        <v>0</v>
      </c>
      <c r="R965" s="6">
        <v>0</v>
      </c>
      <c r="S965" s="66">
        <v>0</v>
      </c>
      <c r="T965" s="66">
        <v>1</v>
      </c>
      <c r="U965" s="66">
        <v>2</v>
      </c>
      <c r="V965" s="66">
        <v>0</v>
      </c>
      <c r="W965" s="11">
        <v>1</v>
      </c>
      <c r="X965" s="11">
        <v>0</v>
      </c>
      <c r="Y965" s="66">
        <v>0</v>
      </c>
      <c r="Z965" s="66">
        <v>0</v>
      </c>
      <c r="AA965" s="66">
        <v>0</v>
      </c>
      <c r="AB965" s="66">
        <v>0</v>
      </c>
      <c r="AC965" s="66">
        <v>0</v>
      </c>
      <c r="AD965" s="66">
        <v>9</v>
      </c>
      <c r="AE965" s="66">
        <v>2</v>
      </c>
      <c r="AF965" s="66" t="s">
        <v>147</v>
      </c>
      <c r="AG965" s="66">
        <v>2</v>
      </c>
      <c r="AH965" s="66">
        <v>2</v>
      </c>
      <c r="AI965" s="66">
        <v>1.5</v>
      </c>
      <c r="AJ965" s="66">
        <v>0</v>
      </c>
      <c r="AK965" s="66">
        <v>0</v>
      </c>
      <c r="AL965" s="66">
        <v>0</v>
      </c>
      <c r="AM965" s="66">
        <v>1</v>
      </c>
      <c r="AN965" s="66">
        <v>3000</v>
      </c>
      <c r="AO965" s="66">
        <v>0.5</v>
      </c>
      <c r="AP965" s="66">
        <v>0</v>
      </c>
      <c r="AQ965" s="66">
        <v>0</v>
      </c>
      <c r="AR965" s="66" t="s">
        <v>138</v>
      </c>
      <c r="AS965" s="65" t="s">
        <v>197</v>
      </c>
      <c r="AT965" s="66">
        <v>0</v>
      </c>
      <c r="AU965" s="66">
        <v>0</v>
      </c>
      <c r="AV965" s="66">
        <v>0</v>
      </c>
      <c r="AW965" s="65" t="s">
        <v>140</v>
      </c>
      <c r="AX965" s="66" t="s">
        <v>1176</v>
      </c>
      <c r="AY965" s="66">
        <v>0</v>
      </c>
      <c r="AZ965" s="66">
        <v>0</v>
      </c>
      <c r="BA965" s="80" t="s">
        <v>1177</v>
      </c>
      <c r="BB965" s="66"/>
      <c r="BC965" s="11">
        <v>0</v>
      </c>
      <c r="BD965" s="66"/>
      <c r="BE965" s="66"/>
      <c r="BF965" s="66"/>
      <c r="BG965" s="66"/>
      <c r="BH965" s="11">
        <v>0</v>
      </c>
    </row>
    <row r="966" spans="3:60" ht="20.100000000000001" customHeight="1">
      <c r="C966" s="18">
        <v>80001007</v>
      </c>
      <c r="D966" s="12" t="s">
        <v>1178</v>
      </c>
      <c r="E966" s="11">
        <v>1</v>
      </c>
      <c r="F966" s="11">
        <v>80001007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1</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c r="AY966" s="13">
        <v>0</v>
      </c>
      <c r="AZ966" s="13">
        <v>0</v>
      </c>
      <c r="BA966" s="37" t="s">
        <v>1179</v>
      </c>
      <c r="BB966" s="11"/>
      <c r="BC966" s="11">
        <v>0</v>
      </c>
      <c r="BD966" s="11"/>
      <c r="BE966" s="11"/>
      <c r="BF966" s="11"/>
      <c r="BG966" s="11"/>
      <c r="BH966" s="11">
        <v>0</v>
      </c>
    </row>
    <row r="967" spans="3:60" ht="20.100000000000001" customHeight="1">
      <c r="C967" s="18">
        <v>80001008</v>
      </c>
      <c r="D967" s="12" t="s">
        <v>1180</v>
      </c>
      <c r="E967" s="11">
        <v>1</v>
      </c>
      <c r="F967" s="11">
        <v>80001008</v>
      </c>
      <c r="G967" s="18">
        <v>0</v>
      </c>
      <c r="H967" s="13">
        <v>0</v>
      </c>
      <c r="I967" s="18">
        <v>1</v>
      </c>
      <c r="J967" s="18">
        <v>0</v>
      </c>
      <c r="K967" s="18">
        <v>0</v>
      </c>
      <c r="L967" s="11">
        <v>0</v>
      </c>
      <c r="M967" s="11">
        <v>0</v>
      </c>
      <c r="N967" s="11">
        <v>1</v>
      </c>
      <c r="O967" s="11">
        <v>3</v>
      </c>
      <c r="P967" s="11">
        <v>0.2</v>
      </c>
      <c r="Q967" s="11">
        <v>0</v>
      </c>
      <c r="R967" s="6">
        <v>0</v>
      </c>
      <c r="S967" s="11">
        <v>0</v>
      </c>
      <c r="T967" s="11">
        <v>1</v>
      </c>
      <c r="U967" s="11">
        <v>2</v>
      </c>
      <c r="V967" s="11">
        <v>0</v>
      </c>
      <c r="W967" s="11">
        <v>0.5</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c r="AY967" s="13">
        <v>0</v>
      </c>
      <c r="AZ967" s="13">
        <v>0</v>
      </c>
      <c r="BA967" s="37" t="s">
        <v>1181</v>
      </c>
      <c r="BB967" s="11"/>
      <c r="BC967" s="11">
        <v>0</v>
      </c>
      <c r="BD967" s="11"/>
      <c r="BE967" s="11"/>
      <c r="BF967" s="11"/>
      <c r="BG967" s="11"/>
      <c r="BH967" s="11">
        <v>0</v>
      </c>
    </row>
    <row r="968" spans="3:60" ht="20.100000000000001" customHeight="1">
      <c r="C968" s="18">
        <v>80001009</v>
      </c>
      <c r="D968" s="12" t="s">
        <v>1182</v>
      </c>
      <c r="E968" s="11">
        <v>1</v>
      </c>
      <c r="F968" s="11">
        <v>80001009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1183</v>
      </c>
      <c r="AY968" s="13">
        <v>0</v>
      </c>
      <c r="AZ968" s="13">
        <v>0</v>
      </c>
      <c r="BA968" s="37" t="s">
        <v>1184</v>
      </c>
      <c r="BB968" s="11"/>
      <c r="BC968" s="11">
        <v>0</v>
      </c>
      <c r="BD968" s="11"/>
      <c r="BE968" s="11"/>
      <c r="BF968" s="11"/>
      <c r="BG968" s="11"/>
      <c r="BH968" s="11">
        <v>0</v>
      </c>
    </row>
    <row r="969" spans="3:60" ht="20.100000000000001" customHeight="1">
      <c r="C969" s="18">
        <v>80001010</v>
      </c>
      <c r="D969" s="12" t="s">
        <v>1185</v>
      </c>
      <c r="E969" s="11">
        <v>1</v>
      </c>
      <c r="F969" s="11">
        <v>80001010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1384</v>
      </c>
      <c r="AX969" s="11" t="s">
        <v>1186</v>
      </c>
      <c r="AY969" s="13">
        <v>0</v>
      </c>
      <c r="AZ969" s="13">
        <v>0</v>
      </c>
      <c r="BA969" s="37" t="s">
        <v>1187</v>
      </c>
      <c r="BB969" s="11"/>
      <c r="BC969" s="11">
        <v>0</v>
      </c>
      <c r="BD969" s="11"/>
      <c r="BE969" s="11"/>
      <c r="BF969" s="11"/>
      <c r="BG969" s="11"/>
      <c r="BH969" s="11">
        <v>0</v>
      </c>
    </row>
    <row r="970" spans="3:60" ht="20.100000000000001" customHeight="1">
      <c r="C970" s="18">
        <v>80001011</v>
      </c>
      <c r="D970" s="12" t="s">
        <v>1188</v>
      </c>
      <c r="E970" s="11">
        <v>1</v>
      </c>
      <c r="F970" s="11">
        <v>80001011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1384</v>
      </c>
      <c r="AX970" s="11" t="s">
        <v>1189</v>
      </c>
      <c r="AY970" s="13">
        <v>0</v>
      </c>
      <c r="AZ970" s="13">
        <v>0</v>
      </c>
      <c r="BA970" s="37" t="s">
        <v>1190</v>
      </c>
      <c r="BB970" s="11"/>
      <c r="BC970" s="11">
        <v>0</v>
      </c>
      <c r="BD970" s="11"/>
      <c r="BE970" s="11"/>
      <c r="BF970" s="11"/>
      <c r="BG970" s="11"/>
      <c r="BH970" s="11">
        <v>0</v>
      </c>
    </row>
    <row r="971" spans="3:60" ht="20.100000000000001" customHeight="1">
      <c r="C971" s="18">
        <v>80001012</v>
      </c>
      <c r="D971" s="12" t="s">
        <v>1191</v>
      </c>
      <c r="E971" s="11">
        <v>1</v>
      </c>
      <c r="F971" s="11">
        <v>80001012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1192</v>
      </c>
      <c r="AY971" s="13">
        <v>0</v>
      </c>
      <c r="AZ971" s="13">
        <v>0</v>
      </c>
      <c r="BA971" s="37" t="s">
        <v>1193</v>
      </c>
      <c r="BB971" s="11"/>
      <c r="BC971" s="11">
        <v>0</v>
      </c>
      <c r="BD971" s="11"/>
      <c r="BE971" s="11"/>
      <c r="BF971" s="11"/>
      <c r="BG971" s="11"/>
      <c r="BH971" s="11">
        <v>0</v>
      </c>
    </row>
    <row r="972" spans="3:60" ht="20.100000000000001" customHeight="1">
      <c r="C972" s="18">
        <v>80001013</v>
      </c>
      <c r="D972" s="12" t="s">
        <v>1194</v>
      </c>
      <c r="E972" s="11">
        <v>1</v>
      </c>
      <c r="F972" s="11">
        <v>80001013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1195</v>
      </c>
      <c r="AY972" s="13">
        <v>0</v>
      </c>
      <c r="AZ972" s="13">
        <v>0</v>
      </c>
      <c r="BA972" s="37" t="s">
        <v>1196</v>
      </c>
      <c r="BB972" s="11"/>
      <c r="BC972" s="11">
        <v>0</v>
      </c>
      <c r="BD972" s="11"/>
      <c r="BE972" s="11"/>
      <c r="BF972" s="11"/>
      <c r="BG972" s="11"/>
      <c r="BH972" s="11">
        <v>0</v>
      </c>
    </row>
    <row r="973" spans="3:60" ht="20.100000000000001" customHeight="1">
      <c r="C973" s="18">
        <v>80001014</v>
      </c>
      <c r="D973" s="12" t="s">
        <v>707</v>
      </c>
      <c r="E973" s="11">
        <v>1</v>
      </c>
      <c r="F973" s="11">
        <v>80001014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11" t="s">
        <v>1197</v>
      </c>
      <c r="AY973" s="13">
        <v>0</v>
      </c>
      <c r="AZ973" s="13">
        <v>0</v>
      </c>
      <c r="BA973" s="37" t="s">
        <v>1198</v>
      </c>
      <c r="BB973" s="11"/>
      <c r="BC973" s="11">
        <v>0</v>
      </c>
      <c r="BD973" s="11"/>
      <c r="BE973" s="11"/>
      <c r="BF973" s="11"/>
      <c r="BG973" s="11"/>
      <c r="BH973" s="11">
        <v>0</v>
      </c>
    </row>
    <row r="974" spans="3:60" ht="20.100000000000001" customHeight="1">
      <c r="C974" s="66">
        <v>80001015</v>
      </c>
      <c r="D974" s="65" t="s">
        <v>1199</v>
      </c>
      <c r="E974" s="66">
        <v>1</v>
      </c>
      <c r="F974" s="66">
        <v>80001015</v>
      </c>
      <c r="G974" s="66">
        <v>0</v>
      </c>
      <c r="H974" s="66">
        <v>0</v>
      </c>
      <c r="I974" s="18">
        <v>1</v>
      </c>
      <c r="J974" s="18">
        <v>0</v>
      </c>
      <c r="K974" s="66">
        <v>0</v>
      </c>
      <c r="L974" s="66">
        <v>0</v>
      </c>
      <c r="M974" s="66">
        <v>0</v>
      </c>
      <c r="N974" s="66">
        <v>1</v>
      </c>
      <c r="O974" s="66">
        <v>0</v>
      </c>
      <c r="P974" s="66">
        <v>0</v>
      </c>
      <c r="Q974" s="66">
        <v>0</v>
      </c>
      <c r="R974" s="6">
        <v>0</v>
      </c>
      <c r="S974" s="66">
        <v>0</v>
      </c>
      <c r="T974" s="66">
        <v>1</v>
      </c>
      <c r="U974" s="66">
        <v>2</v>
      </c>
      <c r="V974" s="66">
        <v>0</v>
      </c>
      <c r="W974" s="66">
        <v>0</v>
      </c>
      <c r="X974" s="66">
        <v>0</v>
      </c>
      <c r="Y974" s="66">
        <v>0</v>
      </c>
      <c r="Z974" s="66">
        <v>0</v>
      </c>
      <c r="AA974" s="66">
        <v>0</v>
      </c>
      <c r="AB974" s="66">
        <v>0</v>
      </c>
      <c r="AC974" s="66">
        <v>0</v>
      </c>
      <c r="AD974" s="66">
        <v>9</v>
      </c>
      <c r="AE974" s="66">
        <v>2</v>
      </c>
      <c r="AF974" s="66" t="s">
        <v>147</v>
      </c>
      <c r="AG974" s="66">
        <v>2</v>
      </c>
      <c r="AH974" s="66">
        <v>2</v>
      </c>
      <c r="AI974" s="66">
        <v>1.5</v>
      </c>
      <c r="AJ974" s="66">
        <v>0</v>
      </c>
      <c r="AK974" s="66">
        <v>0</v>
      </c>
      <c r="AL974" s="66">
        <v>0</v>
      </c>
      <c r="AM974" s="66">
        <v>1</v>
      </c>
      <c r="AN974" s="66">
        <v>3000</v>
      </c>
      <c r="AO974" s="66">
        <v>0.5</v>
      </c>
      <c r="AP974" s="66">
        <v>0</v>
      </c>
      <c r="AQ974" s="66">
        <v>0</v>
      </c>
      <c r="AR974" s="66" t="s">
        <v>138</v>
      </c>
      <c r="AS974" s="65" t="s">
        <v>197</v>
      </c>
      <c r="AT974" s="66">
        <v>0</v>
      </c>
      <c r="AU974" s="66">
        <v>0</v>
      </c>
      <c r="AV974" s="66">
        <v>0</v>
      </c>
      <c r="AW974" s="65" t="s">
        <v>140</v>
      </c>
      <c r="AX974" s="66"/>
      <c r="AY974" s="66">
        <v>0</v>
      </c>
      <c r="AZ974" s="66">
        <v>0</v>
      </c>
      <c r="BA974" s="80" t="s">
        <v>1200</v>
      </c>
      <c r="BB974" s="66"/>
      <c r="BC974" s="11">
        <v>0</v>
      </c>
      <c r="BD974" s="66"/>
      <c r="BE974" s="66"/>
      <c r="BF974" s="66"/>
      <c r="BG974" s="66"/>
      <c r="BH974" s="11">
        <v>0</v>
      </c>
    </row>
    <row r="975" spans="3:60" ht="20.100000000000001" customHeight="1">
      <c r="C975" s="18">
        <v>80001016</v>
      </c>
      <c r="D975" s="12" t="s">
        <v>1201</v>
      </c>
      <c r="E975" s="11">
        <v>1</v>
      </c>
      <c r="F975" s="11">
        <v>80001016</v>
      </c>
      <c r="G975" s="18">
        <v>0</v>
      </c>
      <c r="H975" s="13">
        <v>0</v>
      </c>
      <c r="I975" s="18">
        <v>1</v>
      </c>
      <c r="J975" s="18">
        <v>0</v>
      </c>
      <c r="K975" s="18">
        <v>0</v>
      </c>
      <c r="L975" s="11">
        <v>0</v>
      </c>
      <c r="M975" s="11">
        <v>0</v>
      </c>
      <c r="N975" s="11">
        <v>5</v>
      </c>
      <c r="O975" s="11">
        <v>0</v>
      </c>
      <c r="P975" s="11">
        <v>0</v>
      </c>
      <c r="Q975" s="11">
        <v>0</v>
      </c>
      <c r="R975" s="6">
        <v>0</v>
      </c>
      <c r="S975" s="11">
        <v>0</v>
      </c>
      <c r="T975" s="11">
        <v>1</v>
      </c>
      <c r="U975" s="11">
        <v>2</v>
      </c>
      <c r="V975" s="11">
        <v>0</v>
      </c>
      <c r="W975" s="11">
        <v>0</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t="s">
        <v>1202</v>
      </c>
      <c r="AY975" s="13">
        <v>0</v>
      </c>
      <c r="AZ975" s="13">
        <v>0</v>
      </c>
      <c r="BA975" s="37" t="s">
        <v>1203</v>
      </c>
      <c r="BB975" s="11"/>
      <c r="BC975" s="11">
        <v>0</v>
      </c>
      <c r="BD975" s="11"/>
      <c r="BE975" s="11"/>
      <c r="BF975" s="11"/>
      <c r="BG975" s="11"/>
      <c r="BH975" s="11">
        <v>0</v>
      </c>
    </row>
    <row r="976" spans="3:60" ht="20.100000000000001" customHeight="1">
      <c r="C976" s="18">
        <v>80001017</v>
      </c>
      <c r="D976" s="12" t="s">
        <v>1204</v>
      </c>
      <c r="E976" s="11">
        <v>1</v>
      </c>
      <c r="F976" s="11">
        <v>80001017</v>
      </c>
      <c r="G976" s="18">
        <v>0</v>
      </c>
      <c r="H976" s="13">
        <v>0</v>
      </c>
      <c r="I976" s="18">
        <v>1</v>
      </c>
      <c r="J976" s="18">
        <v>0</v>
      </c>
      <c r="K976" s="18">
        <v>0</v>
      </c>
      <c r="L976" s="11">
        <v>0</v>
      </c>
      <c r="M976" s="11">
        <v>0</v>
      </c>
      <c r="N976" s="11">
        <v>1</v>
      </c>
      <c r="O976" s="11">
        <v>3</v>
      </c>
      <c r="P976" s="11">
        <v>0.1</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80010171</v>
      </c>
      <c r="AR976" s="11" t="s">
        <v>138</v>
      </c>
      <c r="AS976" s="12" t="s">
        <v>197</v>
      </c>
      <c r="AT976" s="11">
        <v>0</v>
      </c>
      <c r="AU976" s="18">
        <v>0</v>
      </c>
      <c r="AV976" s="18">
        <v>0</v>
      </c>
      <c r="AW976" s="12" t="s">
        <v>140</v>
      </c>
      <c r="AX976" s="11"/>
      <c r="AY976" s="13">
        <v>0</v>
      </c>
      <c r="AZ976" s="13">
        <v>0</v>
      </c>
      <c r="BA976" s="80" t="s">
        <v>1205</v>
      </c>
      <c r="BB976" s="11"/>
      <c r="BC976" s="11">
        <v>0</v>
      </c>
      <c r="BD976" s="11"/>
      <c r="BE976" s="11"/>
      <c r="BF976" s="11"/>
      <c r="BG976" s="11"/>
      <c r="BH976" s="11">
        <v>0</v>
      </c>
    </row>
    <row r="977" spans="2:60" ht="20.100000000000001" customHeight="1">
      <c r="C977" s="18">
        <v>80001018</v>
      </c>
      <c r="D977" s="12" t="s">
        <v>1206</v>
      </c>
      <c r="E977" s="11">
        <v>1</v>
      </c>
      <c r="F977" s="11">
        <v>80001018</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1207</v>
      </c>
      <c r="AY977" s="13">
        <v>0</v>
      </c>
      <c r="AZ977" s="13">
        <v>0</v>
      </c>
      <c r="BA977" s="37" t="s">
        <v>1208</v>
      </c>
      <c r="BB977" s="11"/>
      <c r="BC977" s="11">
        <v>0</v>
      </c>
      <c r="BD977" s="11"/>
      <c r="BE977" s="11"/>
      <c r="BF977" s="11"/>
      <c r="BG977" s="11"/>
      <c r="BH977" s="11">
        <v>0</v>
      </c>
    </row>
    <row r="978" spans="2:60" ht="20.100000000000001" customHeight="1">
      <c r="C978" s="18">
        <v>80001019</v>
      </c>
      <c r="D978" s="12" t="s">
        <v>262</v>
      </c>
      <c r="E978" s="11">
        <v>1</v>
      </c>
      <c r="F978" s="11">
        <v>80001019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1209</v>
      </c>
      <c r="AY978" s="13">
        <v>0</v>
      </c>
      <c r="AZ978" s="13">
        <v>0</v>
      </c>
      <c r="BA978" s="37" t="s">
        <v>1210</v>
      </c>
      <c r="BB978" s="11"/>
      <c r="BC978" s="11">
        <v>0</v>
      </c>
      <c r="BD978" s="11"/>
      <c r="BE978" s="11"/>
      <c r="BF978" s="11"/>
      <c r="BG978" s="11"/>
      <c r="BH978" s="11">
        <v>0</v>
      </c>
    </row>
    <row r="979" spans="2:60" ht="20.100000000000001" customHeight="1">
      <c r="C979" s="18">
        <v>80001020</v>
      </c>
      <c r="D979" s="12" t="s">
        <v>1211</v>
      </c>
      <c r="E979" s="11">
        <v>1</v>
      </c>
      <c r="F979" s="11">
        <v>80001020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1212</v>
      </c>
      <c r="AY979" s="13">
        <v>0</v>
      </c>
      <c r="AZ979" s="13">
        <v>0</v>
      </c>
      <c r="BA979" s="37" t="s">
        <v>1213</v>
      </c>
      <c r="BB979" s="11"/>
      <c r="BC979" s="11">
        <v>0</v>
      </c>
      <c r="BD979" s="11"/>
      <c r="BE979" s="11"/>
      <c r="BF979" s="11"/>
      <c r="BG979" s="11"/>
      <c r="BH979" s="11">
        <v>0</v>
      </c>
    </row>
    <row r="980" spans="2:60" ht="20.25" customHeight="1">
      <c r="C980" s="18">
        <v>80001021</v>
      </c>
      <c r="D980" s="12" t="s">
        <v>1214</v>
      </c>
      <c r="E980" s="18">
        <v>1</v>
      </c>
      <c r="F980" s="11">
        <v>80002021</v>
      </c>
      <c r="G980" s="18">
        <v>0</v>
      </c>
      <c r="H980" s="13">
        <v>0</v>
      </c>
      <c r="I980" s="18">
        <v>1</v>
      </c>
      <c r="J980" s="18">
        <v>0</v>
      </c>
      <c r="K980" s="18">
        <v>0</v>
      </c>
      <c r="L980" s="11">
        <v>0</v>
      </c>
      <c r="M980" s="11">
        <v>0</v>
      </c>
      <c r="N980" s="11">
        <v>1</v>
      </c>
      <c r="O980" s="11">
        <v>10</v>
      </c>
      <c r="P980" s="11">
        <v>0.1</v>
      </c>
      <c r="Q980" s="11">
        <v>0</v>
      </c>
      <c r="R980" s="6">
        <v>0</v>
      </c>
      <c r="S980" s="11">
        <v>0</v>
      </c>
      <c r="T980" s="11">
        <v>1</v>
      </c>
      <c r="U980" s="11">
        <v>2</v>
      </c>
      <c r="V980" s="11">
        <v>0</v>
      </c>
      <c r="W980" s="11">
        <v>2</v>
      </c>
      <c r="X980" s="11">
        <v>0</v>
      </c>
      <c r="Y980" s="11">
        <v>0</v>
      </c>
      <c r="Z980" s="11">
        <v>0</v>
      </c>
      <c r="AA980" s="11">
        <v>0</v>
      </c>
      <c r="AB980" s="11">
        <v>0</v>
      </c>
      <c r="AC980" s="11">
        <v>0</v>
      </c>
      <c r="AD980" s="11">
        <v>5</v>
      </c>
      <c r="AE980" s="11">
        <v>1</v>
      </c>
      <c r="AF980" s="11">
        <v>3</v>
      </c>
      <c r="AG980" s="6">
        <v>1</v>
      </c>
      <c r="AH980" s="6">
        <v>1</v>
      </c>
      <c r="AI980" s="6">
        <v>3</v>
      </c>
      <c r="AJ980" s="11">
        <v>0</v>
      </c>
      <c r="AK980" s="11">
        <v>0</v>
      </c>
      <c r="AL980" s="11">
        <v>0</v>
      </c>
      <c r="AM980" s="11">
        <v>3</v>
      </c>
      <c r="AN980" s="11">
        <v>5000</v>
      </c>
      <c r="AO980" s="11">
        <v>0.5</v>
      </c>
      <c r="AP980" s="11">
        <v>0</v>
      </c>
      <c r="AQ980" s="6">
        <v>0</v>
      </c>
      <c r="AR980" s="11">
        <v>0</v>
      </c>
      <c r="AS980" s="12" t="s">
        <v>139</v>
      </c>
      <c r="AT980" s="6" t="s">
        <v>561</v>
      </c>
      <c r="AU980" s="18">
        <v>10000007</v>
      </c>
      <c r="AV980" s="82">
        <v>23000080</v>
      </c>
      <c r="AW980" s="12" t="s">
        <v>140</v>
      </c>
      <c r="AX980" s="19" t="s">
        <v>138</v>
      </c>
      <c r="AY980" s="13">
        <v>0</v>
      </c>
      <c r="AZ980" s="13">
        <v>0</v>
      </c>
      <c r="BA980" s="37" t="s">
        <v>1215</v>
      </c>
      <c r="BB980" s="18">
        <v>0</v>
      </c>
      <c r="BC980" s="11">
        <v>0</v>
      </c>
      <c r="BD980" s="18">
        <v>0</v>
      </c>
      <c r="BE980" s="18">
        <v>0</v>
      </c>
      <c r="BF980" s="18">
        <v>0</v>
      </c>
      <c r="BG980" s="18">
        <v>0</v>
      </c>
      <c r="BH980" s="9">
        <v>0</v>
      </c>
    </row>
    <row r="981" spans="2:60" ht="20.100000000000001" customHeight="1">
      <c r="B981" s="74"/>
      <c r="C981" s="18">
        <v>80001022</v>
      </c>
      <c r="D981" s="12" t="s">
        <v>1216</v>
      </c>
      <c r="E981" s="18">
        <v>1</v>
      </c>
      <c r="F981" s="11">
        <v>80001022</v>
      </c>
      <c r="G981" s="6">
        <v>0</v>
      </c>
      <c r="H981" s="6">
        <v>0</v>
      </c>
      <c r="I981" s="18">
        <v>1</v>
      </c>
      <c r="J981" s="18">
        <v>0</v>
      </c>
      <c r="K981" s="6">
        <v>0</v>
      </c>
      <c r="L981" s="6">
        <v>0</v>
      </c>
      <c r="M981" s="6">
        <v>0</v>
      </c>
      <c r="N981" s="6">
        <v>2</v>
      </c>
      <c r="O981" s="6">
        <v>1</v>
      </c>
      <c r="P981" s="6">
        <v>0.2</v>
      </c>
      <c r="Q981" s="6">
        <v>0</v>
      </c>
      <c r="R981" s="6">
        <v>0</v>
      </c>
      <c r="S981" s="6">
        <v>0</v>
      </c>
      <c r="T981" s="11">
        <v>1</v>
      </c>
      <c r="U981" s="6">
        <v>2</v>
      </c>
      <c r="V981" s="6">
        <v>0</v>
      </c>
      <c r="W981" s="6">
        <v>0</v>
      </c>
      <c r="X981" s="6">
        <v>0</v>
      </c>
      <c r="Y981" s="6">
        <v>0</v>
      </c>
      <c r="Z981" s="6">
        <v>0</v>
      </c>
      <c r="AA981" s="6">
        <v>0</v>
      </c>
      <c r="AB981" s="18">
        <v>0</v>
      </c>
      <c r="AC981" s="6">
        <v>0</v>
      </c>
      <c r="AD981" s="6">
        <v>15</v>
      </c>
      <c r="AE981" s="6">
        <v>0</v>
      </c>
      <c r="AF981" s="6">
        <v>0</v>
      </c>
      <c r="AG981" s="6">
        <v>7</v>
      </c>
      <c r="AH981" s="6">
        <v>0</v>
      </c>
      <c r="AI981" s="6">
        <v>6</v>
      </c>
      <c r="AJ981" s="6">
        <v>0</v>
      </c>
      <c r="AK981" s="6">
        <v>0</v>
      </c>
      <c r="AL981" s="6">
        <v>0</v>
      </c>
      <c r="AM981" s="6">
        <v>0</v>
      </c>
      <c r="AN981" s="6">
        <v>1000</v>
      </c>
      <c r="AO981" s="6">
        <v>0</v>
      </c>
      <c r="AP981" s="6">
        <v>0</v>
      </c>
      <c r="AQ981" s="6">
        <v>0</v>
      </c>
      <c r="AR981" s="84" t="s">
        <v>1217</v>
      </c>
      <c r="AS981" s="12" t="s">
        <v>139</v>
      </c>
      <c r="AT981" s="6">
        <v>0</v>
      </c>
      <c r="AU981" s="6" t="s">
        <v>138</v>
      </c>
      <c r="AV981" s="6">
        <v>0</v>
      </c>
      <c r="AW981" s="7" t="s">
        <v>140</v>
      </c>
      <c r="AX981" s="6">
        <v>0</v>
      </c>
      <c r="AY981" s="13">
        <v>0</v>
      </c>
      <c r="AZ981" s="13">
        <v>0</v>
      </c>
      <c r="BA981" s="37" t="s">
        <v>1218</v>
      </c>
      <c r="BB981" s="6">
        <v>0</v>
      </c>
      <c r="BC981" s="11">
        <v>0</v>
      </c>
      <c r="BD981" s="6">
        <v>0</v>
      </c>
      <c r="BE981" s="6">
        <v>0</v>
      </c>
      <c r="BF981" s="6">
        <v>0</v>
      </c>
      <c r="BG981" s="6">
        <v>0</v>
      </c>
      <c r="BH981" s="9">
        <v>0</v>
      </c>
    </row>
    <row r="982" spans="2:60" ht="20.100000000000001" customHeight="1">
      <c r="C982" s="18">
        <v>80001023</v>
      </c>
      <c r="D982" s="12" t="s">
        <v>201</v>
      </c>
      <c r="E982" s="11">
        <v>1</v>
      </c>
      <c r="F982" s="11">
        <v>80001023</v>
      </c>
      <c r="G982" s="18">
        <v>0</v>
      </c>
      <c r="H982" s="13">
        <v>0</v>
      </c>
      <c r="I982" s="18">
        <v>1</v>
      </c>
      <c r="J982" s="18">
        <v>0</v>
      </c>
      <c r="K982" s="18">
        <v>0</v>
      </c>
      <c r="L982" s="11">
        <v>0</v>
      </c>
      <c r="M982" s="11">
        <v>0</v>
      </c>
      <c r="N982" s="11">
        <v>2</v>
      </c>
      <c r="O982" s="11">
        <v>9</v>
      </c>
      <c r="P982" s="11">
        <v>0.1</v>
      </c>
      <c r="Q982" s="11">
        <v>0</v>
      </c>
      <c r="R982" s="6">
        <v>0</v>
      </c>
      <c r="S982" s="11">
        <v>0</v>
      </c>
      <c r="T982" s="11">
        <v>1</v>
      </c>
      <c r="U982" s="11">
        <v>2</v>
      </c>
      <c r="V982" s="11">
        <v>0</v>
      </c>
      <c r="W982" s="11">
        <v>0</v>
      </c>
      <c r="X982" s="11">
        <v>0</v>
      </c>
      <c r="Y982" s="11">
        <v>0</v>
      </c>
      <c r="Z982" s="11">
        <v>0</v>
      </c>
      <c r="AA982" s="11">
        <v>0</v>
      </c>
      <c r="AB982" s="11">
        <v>0</v>
      </c>
      <c r="AC982" s="11">
        <v>0</v>
      </c>
      <c r="AD982" s="11">
        <v>10</v>
      </c>
      <c r="AE982" s="11">
        <v>0</v>
      </c>
      <c r="AF982" s="11">
        <v>3</v>
      </c>
      <c r="AG982" s="6">
        <v>7</v>
      </c>
      <c r="AH982" s="6">
        <v>0</v>
      </c>
      <c r="AI982" s="6">
        <v>10</v>
      </c>
      <c r="AJ982" s="11">
        <v>0</v>
      </c>
      <c r="AK982" s="11">
        <v>0</v>
      </c>
      <c r="AL982" s="11">
        <v>0</v>
      </c>
      <c r="AM982" s="11">
        <v>0</v>
      </c>
      <c r="AN982" s="11">
        <v>3000</v>
      </c>
      <c r="AO982" s="11">
        <v>0.5</v>
      </c>
      <c r="AP982" s="11">
        <v>0</v>
      </c>
      <c r="AQ982" s="6">
        <v>0</v>
      </c>
      <c r="AR982" s="11">
        <v>80001003</v>
      </c>
      <c r="AS982" s="12" t="s">
        <v>139</v>
      </c>
      <c r="AT982" s="11">
        <v>0</v>
      </c>
      <c r="AU982" s="18">
        <v>0</v>
      </c>
      <c r="AV982" s="18">
        <v>0</v>
      </c>
      <c r="AW982" s="12" t="s">
        <v>140</v>
      </c>
      <c r="AX982" s="11">
        <v>0</v>
      </c>
      <c r="AY982" s="13">
        <v>0</v>
      </c>
      <c r="AZ982" s="13">
        <v>0</v>
      </c>
      <c r="BA982" s="37" t="s">
        <v>1219</v>
      </c>
      <c r="BB982" s="11"/>
      <c r="BC982" s="11">
        <v>0</v>
      </c>
      <c r="BD982" s="11"/>
      <c r="BE982" s="11"/>
      <c r="BF982" s="11"/>
      <c r="BG982" s="11"/>
      <c r="BH982" s="11">
        <v>0</v>
      </c>
    </row>
    <row r="983" spans="2:60" ht="20.100000000000001" customHeight="1">
      <c r="C983" s="18">
        <v>80001024</v>
      </c>
      <c r="D983" s="12" t="s">
        <v>1220</v>
      </c>
      <c r="E983" s="11">
        <v>1</v>
      </c>
      <c r="F983" s="11">
        <v>80001024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0</v>
      </c>
      <c r="AN983" s="11">
        <v>3000</v>
      </c>
      <c r="AO983" s="11">
        <v>0.5</v>
      </c>
      <c r="AP983" s="11">
        <v>0</v>
      </c>
      <c r="AQ983" s="6">
        <v>0</v>
      </c>
      <c r="AR983" s="11" t="s">
        <v>138</v>
      </c>
      <c r="AS983" s="12" t="s">
        <v>139</v>
      </c>
      <c r="AT983" s="11">
        <v>0</v>
      </c>
      <c r="AU983" s="18">
        <v>0</v>
      </c>
      <c r="AV983" s="18">
        <v>0</v>
      </c>
      <c r="AW983" s="12" t="s">
        <v>140</v>
      </c>
      <c r="AX983" s="11" t="s">
        <v>1221</v>
      </c>
      <c r="AY983" s="13">
        <v>0</v>
      </c>
      <c r="AZ983" s="13">
        <v>0</v>
      </c>
      <c r="BA983" s="37" t="s">
        <v>1222</v>
      </c>
      <c r="BB983" s="11"/>
      <c r="BC983" s="11">
        <v>0</v>
      </c>
      <c r="BD983" s="11"/>
      <c r="BE983" s="11"/>
      <c r="BF983" s="11"/>
      <c r="BG983" s="11"/>
      <c r="BH983" s="11">
        <v>0</v>
      </c>
    </row>
    <row r="984" spans="2:60" ht="20.100000000000001" customHeight="1">
      <c r="B984" s="74"/>
      <c r="C984" s="18">
        <v>80001025</v>
      </c>
      <c r="D984" s="12" t="s">
        <v>1223</v>
      </c>
      <c r="E984" s="18">
        <v>1</v>
      </c>
      <c r="F984" s="11">
        <v>80001025</v>
      </c>
      <c r="G984" s="6">
        <v>0</v>
      </c>
      <c r="H984" s="6">
        <v>0</v>
      </c>
      <c r="I984" s="18">
        <v>1</v>
      </c>
      <c r="J984" s="18">
        <v>0</v>
      </c>
      <c r="K984" s="6">
        <v>0</v>
      </c>
      <c r="L984" s="6">
        <v>0</v>
      </c>
      <c r="M984" s="6">
        <v>0</v>
      </c>
      <c r="N984" s="6">
        <v>2</v>
      </c>
      <c r="O984" s="6">
        <v>10</v>
      </c>
      <c r="P984" s="6">
        <v>0.05</v>
      </c>
      <c r="Q984" s="6">
        <v>0</v>
      </c>
      <c r="R984" s="6">
        <v>0</v>
      </c>
      <c r="S984" s="6">
        <v>0</v>
      </c>
      <c r="T984" s="11">
        <v>1</v>
      </c>
      <c r="U984" s="6">
        <v>2</v>
      </c>
      <c r="V984" s="6">
        <v>0</v>
      </c>
      <c r="W984" s="6">
        <v>2.5</v>
      </c>
      <c r="X984" s="6">
        <v>0</v>
      </c>
      <c r="Y984" s="6">
        <v>0</v>
      </c>
      <c r="Z984" s="6">
        <v>0</v>
      </c>
      <c r="AA984" s="6">
        <v>0</v>
      </c>
      <c r="AB984" s="18">
        <v>0</v>
      </c>
      <c r="AC984" s="6">
        <v>0</v>
      </c>
      <c r="AD984" s="6">
        <v>15</v>
      </c>
      <c r="AE984" s="6">
        <v>0</v>
      </c>
      <c r="AF984" s="6">
        <v>0</v>
      </c>
      <c r="AG984" s="6">
        <v>7</v>
      </c>
      <c r="AH984" s="6">
        <v>0</v>
      </c>
      <c r="AI984" s="6">
        <v>6</v>
      </c>
      <c r="AJ984" s="6">
        <v>0</v>
      </c>
      <c r="AK984" s="6">
        <v>0</v>
      </c>
      <c r="AL984" s="6">
        <v>0</v>
      </c>
      <c r="AM984" s="6">
        <v>0</v>
      </c>
      <c r="AN984" s="6">
        <v>1000</v>
      </c>
      <c r="AO984" s="6">
        <v>0</v>
      </c>
      <c r="AP984" s="6">
        <v>0</v>
      </c>
      <c r="AQ984" s="6">
        <v>0</v>
      </c>
      <c r="AR984" s="6" t="s">
        <v>138</v>
      </c>
      <c r="AS984" s="12" t="s">
        <v>139</v>
      </c>
      <c r="AT984" s="6" t="s">
        <v>561</v>
      </c>
      <c r="AU984" s="6" t="s">
        <v>138</v>
      </c>
      <c r="AV984" s="6" t="s">
        <v>795</v>
      </c>
      <c r="AW984" s="7" t="s">
        <v>140</v>
      </c>
      <c r="AX984" s="6">
        <v>0</v>
      </c>
      <c r="AY984" s="13">
        <v>0</v>
      </c>
      <c r="AZ984" s="13">
        <v>0</v>
      </c>
      <c r="BA984" s="33" t="s">
        <v>1224</v>
      </c>
      <c r="BB984" s="6">
        <v>0</v>
      </c>
      <c r="BC984" s="11">
        <v>0</v>
      </c>
      <c r="BD984" s="6">
        <v>0</v>
      </c>
      <c r="BE984" s="6">
        <v>0</v>
      </c>
      <c r="BF984" s="6">
        <v>0</v>
      </c>
      <c r="BG984" s="6">
        <v>0</v>
      </c>
      <c r="BH984" s="9">
        <v>0</v>
      </c>
    </row>
    <row r="985" spans="2:60" ht="20.100000000000001" customHeight="1">
      <c r="B985" s="74"/>
      <c r="C985" s="18">
        <v>80001026</v>
      </c>
      <c r="D985" s="12" t="s">
        <v>1225</v>
      </c>
      <c r="E985" s="18">
        <v>1</v>
      </c>
      <c r="F985" s="11">
        <v>80001026</v>
      </c>
      <c r="G985" s="6">
        <v>0</v>
      </c>
      <c r="H985" s="6">
        <v>0</v>
      </c>
      <c r="I985" s="18">
        <v>1</v>
      </c>
      <c r="J985" s="18">
        <v>0</v>
      </c>
      <c r="K985" s="6">
        <v>0</v>
      </c>
      <c r="L985" s="6">
        <v>0</v>
      </c>
      <c r="M985" s="6">
        <v>0</v>
      </c>
      <c r="N985" s="6">
        <v>2</v>
      </c>
      <c r="O985" s="6">
        <v>1</v>
      </c>
      <c r="P985" s="6">
        <v>0.1</v>
      </c>
      <c r="Q985" s="6">
        <v>0</v>
      </c>
      <c r="R985" s="6">
        <v>0</v>
      </c>
      <c r="S985" s="6">
        <v>0</v>
      </c>
      <c r="T985" s="11">
        <v>1</v>
      </c>
      <c r="U985" s="6">
        <v>2</v>
      </c>
      <c r="V985" s="6">
        <v>0</v>
      </c>
      <c r="W985" s="6">
        <v>0</v>
      </c>
      <c r="X985" s="6">
        <v>0</v>
      </c>
      <c r="Y985" s="6">
        <v>0</v>
      </c>
      <c r="Z985" s="6">
        <v>0</v>
      </c>
      <c r="AA985" s="6">
        <v>0</v>
      </c>
      <c r="AB985" s="18">
        <v>0</v>
      </c>
      <c r="AC985" s="6">
        <v>0</v>
      </c>
      <c r="AD985" s="6">
        <v>10</v>
      </c>
      <c r="AE985" s="6">
        <v>0</v>
      </c>
      <c r="AF985" s="6">
        <v>0</v>
      </c>
      <c r="AG985" s="6">
        <v>7</v>
      </c>
      <c r="AH985" s="6">
        <v>0</v>
      </c>
      <c r="AI985" s="6">
        <v>6</v>
      </c>
      <c r="AJ985" s="6">
        <v>0</v>
      </c>
      <c r="AK985" s="6">
        <v>0</v>
      </c>
      <c r="AL985" s="6">
        <v>0</v>
      </c>
      <c r="AM985" s="6">
        <v>0</v>
      </c>
      <c r="AN985" s="6">
        <v>1000</v>
      </c>
      <c r="AO985" s="6">
        <v>0</v>
      </c>
      <c r="AP985" s="6">
        <v>0</v>
      </c>
      <c r="AQ985" s="6">
        <v>0</v>
      </c>
      <c r="AR985" s="6">
        <v>80001004</v>
      </c>
      <c r="AS985" s="12" t="s">
        <v>139</v>
      </c>
      <c r="AT985" s="6">
        <v>0</v>
      </c>
      <c r="AU985" s="6" t="s">
        <v>138</v>
      </c>
      <c r="AV985" s="6">
        <v>0</v>
      </c>
      <c r="AW985" s="7" t="s">
        <v>140</v>
      </c>
      <c r="AX985" s="6">
        <v>0</v>
      </c>
      <c r="AY985" s="13">
        <v>0</v>
      </c>
      <c r="AZ985" s="13">
        <v>0</v>
      </c>
      <c r="BA985" s="33" t="s">
        <v>1226</v>
      </c>
      <c r="BB985" s="6">
        <v>0</v>
      </c>
      <c r="BC985" s="11">
        <v>0</v>
      </c>
      <c r="BD985" s="6">
        <v>0</v>
      </c>
      <c r="BE985" s="6">
        <v>0</v>
      </c>
      <c r="BF985" s="6">
        <v>0</v>
      </c>
      <c r="BG985" s="6">
        <v>0</v>
      </c>
      <c r="BH985" s="9">
        <v>0</v>
      </c>
    </row>
    <row r="986" spans="2:60" ht="20.100000000000001" customHeight="1">
      <c r="C986" s="18">
        <v>80001027</v>
      </c>
      <c r="D986" s="12" t="s">
        <v>1227</v>
      </c>
      <c r="E986" s="11">
        <v>1</v>
      </c>
      <c r="F986" s="11">
        <v>80001027</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0</v>
      </c>
      <c r="AN986" s="11">
        <v>3000</v>
      </c>
      <c r="AO986" s="11">
        <v>0.5</v>
      </c>
      <c r="AP986" s="11">
        <v>0</v>
      </c>
      <c r="AQ986" s="6">
        <v>0</v>
      </c>
      <c r="AR986" s="11" t="s">
        <v>138</v>
      </c>
      <c r="AS986" s="12" t="s">
        <v>139</v>
      </c>
      <c r="AT986" s="11">
        <v>0</v>
      </c>
      <c r="AU986" s="18">
        <v>0</v>
      </c>
      <c r="AV986" s="18">
        <v>0</v>
      </c>
      <c r="AW986" s="12" t="s">
        <v>140</v>
      </c>
      <c r="AX986" s="11" t="s">
        <v>1228</v>
      </c>
      <c r="AY986" s="13">
        <v>0</v>
      </c>
      <c r="AZ986" s="13">
        <v>0</v>
      </c>
      <c r="BA986" s="37" t="s">
        <v>1229</v>
      </c>
      <c r="BB986" s="11"/>
      <c r="BC986" s="11">
        <v>0</v>
      </c>
      <c r="BD986" s="11"/>
      <c r="BE986" s="11"/>
      <c r="BF986" s="11"/>
      <c r="BG986" s="11"/>
      <c r="BH986" s="11">
        <v>0</v>
      </c>
    </row>
    <row r="987" spans="2:60" ht="20.100000000000001" customHeight="1">
      <c r="C987" s="18">
        <v>80001028</v>
      </c>
      <c r="D987" s="12" t="s">
        <v>1230</v>
      </c>
      <c r="E987" s="11">
        <v>1</v>
      </c>
      <c r="F987" s="11">
        <v>80001028</v>
      </c>
      <c r="G987" s="18">
        <v>0</v>
      </c>
      <c r="H987" s="13">
        <v>0</v>
      </c>
      <c r="I987" s="18">
        <v>1</v>
      </c>
      <c r="J987" s="18">
        <v>0</v>
      </c>
      <c r="K987" s="18">
        <v>0</v>
      </c>
      <c r="L987" s="11">
        <v>0</v>
      </c>
      <c r="M987" s="11">
        <v>0</v>
      </c>
      <c r="N987" s="11">
        <v>2</v>
      </c>
      <c r="O987" s="11">
        <v>9</v>
      </c>
      <c r="P987" s="11">
        <v>0.05</v>
      </c>
      <c r="Q987" s="11">
        <v>0</v>
      </c>
      <c r="R987" s="6">
        <v>0</v>
      </c>
      <c r="S987" s="11">
        <v>0</v>
      </c>
      <c r="T987" s="11">
        <v>1</v>
      </c>
      <c r="U987" s="11">
        <v>2</v>
      </c>
      <c r="V987" s="11">
        <v>0</v>
      </c>
      <c r="W987" s="11">
        <v>2</v>
      </c>
      <c r="X987" s="11">
        <v>0</v>
      </c>
      <c r="Y987" s="11">
        <v>0</v>
      </c>
      <c r="Z987" s="11">
        <v>0</v>
      </c>
      <c r="AA987" s="11">
        <v>0</v>
      </c>
      <c r="AB987" s="11">
        <v>0</v>
      </c>
      <c r="AC987" s="11">
        <v>0</v>
      </c>
      <c r="AD987" s="11">
        <v>3</v>
      </c>
      <c r="AE987" s="11">
        <v>2</v>
      </c>
      <c r="AF987" s="11" t="s">
        <v>147</v>
      </c>
      <c r="AG987" s="6">
        <v>0</v>
      </c>
      <c r="AH987" s="6">
        <v>0</v>
      </c>
      <c r="AI987" s="6">
        <v>1.5</v>
      </c>
      <c r="AJ987" s="11">
        <v>0</v>
      </c>
      <c r="AK987" s="11">
        <v>0</v>
      </c>
      <c r="AL987" s="11">
        <v>0</v>
      </c>
      <c r="AM987" s="11">
        <v>0</v>
      </c>
      <c r="AN987" s="11">
        <v>3000</v>
      </c>
      <c r="AO987" s="11">
        <v>0.5</v>
      </c>
      <c r="AP987" s="11">
        <v>0</v>
      </c>
      <c r="AQ987" s="6">
        <v>0</v>
      </c>
      <c r="AR987" s="11">
        <v>0</v>
      </c>
      <c r="AS987" s="12" t="s">
        <v>139</v>
      </c>
      <c r="AT987" s="11">
        <v>0</v>
      </c>
      <c r="AU987" s="18">
        <v>10000007</v>
      </c>
      <c r="AV987" s="18">
        <v>23000040</v>
      </c>
      <c r="AW987" s="12" t="s">
        <v>140</v>
      </c>
      <c r="AX987" s="11">
        <v>0</v>
      </c>
      <c r="AY987" s="13">
        <v>0</v>
      </c>
      <c r="AZ987" s="13">
        <v>1</v>
      </c>
      <c r="BA987" s="37" t="s">
        <v>1231</v>
      </c>
      <c r="BB987" s="11">
        <v>0</v>
      </c>
      <c r="BC987" s="11">
        <v>0</v>
      </c>
      <c r="BD987" s="11">
        <v>0</v>
      </c>
      <c r="BE987" s="11">
        <v>0</v>
      </c>
      <c r="BF987" s="11">
        <v>0</v>
      </c>
      <c r="BG987" s="11">
        <v>0</v>
      </c>
      <c r="BH987" s="11">
        <v>0</v>
      </c>
    </row>
    <row r="988" spans="2:60" ht="20.100000000000001" customHeight="1">
      <c r="B988" s="79"/>
      <c r="C988" s="18">
        <f t="shared" ref="C988:C1007" si="84">C960+1000</f>
        <v>80002001</v>
      </c>
      <c r="D988" s="12" t="s">
        <v>1232</v>
      </c>
      <c r="E988" s="11">
        <v>1</v>
      </c>
      <c r="F988" s="11">
        <v>80002001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1233</v>
      </c>
      <c r="AY988" s="13">
        <v>0</v>
      </c>
      <c r="AZ988" s="13">
        <v>0</v>
      </c>
      <c r="BA988" s="37" t="s">
        <v>1234</v>
      </c>
      <c r="BB988" s="11">
        <v>0</v>
      </c>
      <c r="BC988" s="11">
        <v>0</v>
      </c>
      <c r="BD988" s="11">
        <v>0</v>
      </c>
      <c r="BE988" s="11">
        <v>0</v>
      </c>
      <c r="BF988" s="11">
        <v>0</v>
      </c>
      <c r="BG988" s="11">
        <v>0</v>
      </c>
      <c r="BH988" s="11">
        <v>0</v>
      </c>
    </row>
    <row r="989" spans="2:60" ht="20.100000000000001" customHeight="1">
      <c r="B989" s="79"/>
      <c r="C989" s="18">
        <f t="shared" si="84"/>
        <v>80002002</v>
      </c>
      <c r="D989" s="12" t="s">
        <v>1235</v>
      </c>
      <c r="E989" s="11">
        <v>1</v>
      </c>
      <c r="F989" s="11">
        <v>80002002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1236</v>
      </c>
      <c r="AY989" s="13">
        <v>0</v>
      </c>
      <c r="AZ989" s="13">
        <v>0</v>
      </c>
      <c r="BA989" s="37" t="s">
        <v>1237</v>
      </c>
      <c r="BB989" s="11"/>
      <c r="BC989" s="11">
        <v>0</v>
      </c>
      <c r="BD989" s="11"/>
      <c r="BE989" s="11"/>
      <c r="BF989" s="11"/>
      <c r="BG989" s="11"/>
      <c r="BH989" s="11">
        <v>0</v>
      </c>
    </row>
    <row r="990" spans="2:60" ht="20.100000000000001" customHeight="1">
      <c r="B990" s="79"/>
      <c r="C990" s="18">
        <f t="shared" si="84"/>
        <v>80002003</v>
      </c>
      <c r="D990" s="12" t="s">
        <v>1238</v>
      </c>
      <c r="E990" s="11">
        <v>1</v>
      </c>
      <c r="F990" s="11">
        <v>80002003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1239</v>
      </c>
      <c r="AY990" s="13">
        <v>0</v>
      </c>
      <c r="AZ990" s="13">
        <v>0</v>
      </c>
      <c r="BA990" s="37" t="s">
        <v>1240</v>
      </c>
      <c r="BB990" s="11"/>
      <c r="BC990" s="11">
        <v>0</v>
      </c>
      <c r="BD990" s="11"/>
      <c r="BE990" s="11"/>
      <c r="BF990" s="11"/>
      <c r="BG990" s="11"/>
      <c r="BH990" s="11">
        <v>0</v>
      </c>
    </row>
    <row r="991" spans="2:60" ht="20.100000000000001" customHeight="1">
      <c r="B991" s="79"/>
      <c r="C991" s="18">
        <f t="shared" si="84"/>
        <v>80002004</v>
      </c>
      <c r="D991" s="12" t="s">
        <v>1241</v>
      </c>
      <c r="E991" s="11">
        <v>1</v>
      </c>
      <c r="F991" s="11">
        <v>80002004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1242</v>
      </c>
      <c r="AY991" s="13">
        <v>0</v>
      </c>
      <c r="AZ991" s="13">
        <v>0</v>
      </c>
      <c r="BA991" s="37" t="s">
        <v>1243</v>
      </c>
      <c r="BB991" s="11"/>
      <c r="BC991" s="11">
        <v>0</v>
      </c>
      <c r="BD991" s="11"/>
      <c r="BE991" s="11"/>
      <c r="BF991" s="11"/>
      <c r="BG991" s="11"/>
      <c r="BH991" s="11">
        <v>0</v>
      </c>
    </row>
    <row r="992" spans="2:60" ht="20.100000000000001" customHeight="1">
      <c r="B992" s="79"/>
      <c r="C992" s="18">
        <f t="shared" si="84"/>
        <v>80002005</v>
      </c>
      <c r="D992" s="12" t="s">
        <v>1244</v>
      </c>
      <c r="E992" s="11">
        <v>1</v>
      </c>
      <c r="F992" s="11">
        <v>80002005</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139</v>
      </c>
      <c r="AT992" s="11">
        <v>0</v>
      </c>
      <c r="AU992" s="18">
        <v>0</v>
      </c>
      <c r="AV992" s="18">
        <v>0</v>
      </c>
      <c r="AW992" s="12" t="s">
        <v>140</v>
      </c>
      <c r="AX992" s="11" t="s">
        <v>1245</v>
      </c>
      <c r="AY992" s="13">
        <v>0</v>
      </c>
      <c r="AZ992" s="13">
        <v>0</v>
      </c>
      <c r="BA992" s="37" t="s">
        <v>1246</v>
      </c>
      <c r="BB992" s="11"/>
      <c r="BC992" s="11">
        <v>0</v>
      </c>
      <c r="BD992" s="11"/>
      <c r="BE992" s="11"/>
      <c r="BF992" s="11"/>
      <c r="BG992" s="11"/>
      <c r="BH992" s="11">
        <v>0</v>
      </c>
    </row>
    <row r="993" spans="2:60" ht="20.100000000000001" customHeight="1">
      <c r="B993" s="79"/>
      <c r="C993" s="18">
        <f t="shared" si="84"/>
        <v>80002006</v>
      </c>
      <c r="D993" s="12" t="s">
        <v>1247</v>
      </c>
      <c r="E993" s="11">
        <v>1</v>
      </c>
      <c r="F993" s="11">
        <v>80002006</v>
      </c>
      <c r="G993" s="18">
        <v>0</v>
      </c>
      <c r="H993" s="13">
        <v>0</v>
      </c>
      <c r="I993" s="18">
        <v>1</v>
      </c>
      <c r="J993" s="18">
        <v>0</v>
      </c>
      <c r="K993" s="18">
        <v>0</v>
      </c>
      <c r="L993" s="11">
        <v>0</v>
      </c>
      <c r="M993" s="11">
        <v>0</v>
      </c>
      <c r="N993" s="11">
        <v>5</v>
      </c>
      <c r="O993" s="66">
        <v>0</v>
      </c>
      <c r="P993" s="66">
        <v>0</v>
      </c>
      <c r="Q993" s="66">
        <v>0</v>
      </c>
      <c r="R993" s="6">
        <v>0</v>
      </c>
      <c r="S993" s="66">
        <v>0</v>
      </c>
      <c r="T993" s="66">
        <v>1</v>
      </c>
      <c r="U993" s="66">
        <v>2</v>
      </c>
      <c r="V993" s="66">
        <v>0</v>
      </c>
      <c r="W993" s="11">
        <v>1</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139</v>
      </c>
      <c r="AT993" s="11">
        <v>0</v>
      </c>
      <c r="AU993" s="18">
        <v>0</v>
      </c>
      <c r="AV993" s="18">
        <v>0</v>
      </c>
      <c r="AW993" s="12" t="s">
        <v>140</v>
      </c>
      <c r="AX993" s="66" t="s">
        <v>1248</v>
      </c>
      <c r="AY993" s="13">
        <v>0</v>
      </c>
      <c r="AZ993" s="13">
        <v>0</v>
      </c>
      <c r="BA993" s="80" t="s">
        <v>1249</v>
      </c>
      <c r="BB993" s="11"/>
      <c r="BC993" s="11">
        <v>0</v>
      </c>
      <c r="BD993" s="11"/>
      <c r="BE993" s="11"/>
      <c r="BF993" s="11"/>
      <c r="BG993" s="11"/>
      <c r="BH993" s="11">
        <v>0</v>
      </c>
    </row>
    <row r="994" spans="2:60" ht="20.100000000000001" customHeight="1">
      <c r="B994" s="79"/>
      <c r="C994" s="18">
        <f t="shared" si="84"/>
        <v>80002007</v>
      </c>
      <c r="D994" s="12" t="s">
        <v>1250</v>
      </c>
      <c r="E994" s="11">
        <v>1</v>
      </c>
      <c r="F994" s="11">
        <v>80002007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1</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139</v>
      </c>
      <c r="AT994" s="11">
        <v>0</v>
      </c>
      <c r="AU994" s="18">
        <v>0</v>
      </c>
      <c r="AV994" s="18">
        <v>0</v>
      </c>
      <c r="AW994" s="12" t="s">
        <v>140</v>
      </c>
      <c r="AX994" s="11"/>
      <c r="AY994" s="13">
        <v>0</v>
      </c>
      <c r="AZ994" s="13">
        <v>0</v>
      </c>
      <c r="BA994" s="37" t="s">
        <v>1179</v>
      </c>
      <c r="BB994" s="11"/>
      <c r="BC994" s="11">
        <v>0</v>
      </c>
      <c r="BD994" s="11"/>
      <c r="BE994" s="11"/>
      <c r="BF994" s="11"/>
      <c r="BG994" s="11"/>
      <c r="BH994" s="11">
        <v>0</v>
      </c>
    </row>
    <row r="995" spans="2:60" ht="20.100000000000001" customHeight="1">
      <c r="B995" s="79"/>
      <c r="C995" s="18">
        <f t="shared" si="84"/>
        <v>80002008</v>
      </c>
      <c r="D995" s="12" t="s">
        <v>1251</v>
      </c>
      <c r="E995" s="11">
        <v>1</v>
      </c>
      <c r="F995" s="11">
        <v>80002008</v>
      </c>
      <c r="G995" s="18">
        <v>0</v>
      </c>
      <c r="H995" s="13">
        <v>0</v>
      </c>
      <c r="I995" s="18">
        <v>1</v>
      </c>
      <c r="J995" s="18">
        <v>0</v>
      </c>
      <c r="K995" s="18">
        <v>0</v>
      </c>
      <c r="L995" s="11">
        <v>0</v>
      </c>
      <c r="M995" s="11">
        <v>0</v>
      </c>
      <c r="N995" s="11">
        <v>1</v>
      </c>
      <c r="O995" s="11">
        <v>3</v>
      </c>
      <c r="P995" s="11">
        <v>0.5</v>
      </c>
      <c r="Q995" s="11">
        <v>0</v>
      </c>
      <c r="R995" s="6">
        <v>0</v>
      </c>
      <c r="S995" s="11">
        <v>0</v>
      </c>
      <c r="T995" s="11">
        <v>1</v>
      </c>
      <c r="U995" s="11">
        <v>2</v>
      </c>
      <c r="V995" s="11">
        <v>0</v>
      </c>
      <c r="W995" s="11">
        <v>0.5</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139</v>
      </c>
      <c r="AT995" s="11">
        <v>0</v>
      </c>
      <c r="AU995" s="18">
        <v>0</v>
      </c>
      <c r="AV995" s="18">
        <v>0</v>
      </c>
      <c r="AW995" s="12" t="s">
        <v>140</v>
      </c>
      <c r="AX995" s="11"/>
      <c r="AY995" s="13">
        <v>0</v>
      </c>
      <c r="AZ995" s="13">
        <v>0</v>
      </c>
      <c r="BA995" s="37" t="s">
        <v>1252</v>
      </c>
      <c r="BB995" s="11"/>
      <c r="BC995" s="11">
        <v>0</v>
      </c>
      <c r="BD995" s="11"/>
      <c r="BE995" s="11"/>
      <c r="BF995" s="11"/>
      <c r="BG995" s="11"/>
      <c r="BH995" s="11">
        <v>0</v>
      </c>
    </row>
    <row r="996" spans="2:60" ht="20.100000000000001" customHeight="1">
      <c r="B996" s="79"/>
      <c r="C996" s="18">
        <f t="shared" si="84"/>
        <v>80002009</v>
      </c>
      <c r="D996" s="12" t="s">
        <v>1253</v>
      </c>
      <c r="E996" s="11">
        <v>1</v>
      </c>
      <c r="F996" s="11">
        <v>80002009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1254</v>
      </c>
      <c r="AY996" s="13">
        <v>0</v>
      </c>
      <c r="AZ996" s="13">
        <v>0</v>
      </c>
      <c r="BA996" s="37" t="s">
        <v>1255</v>
      </c>
      <c r="BB996" s="11"/>
      <c r="BC996" s="11">
        <v>0</v>
      </c>
      <c r="BD996" s="11"/>
      <c r="BE996" s="11"/>
      <c r="BF996" s="11"/>
      <c r="BG996" s="11"/>
      <c r="BH996" s="11">
        <v>0</v>
      </c>
    </row>
    <row r="997" spans="2:60" ht="20.100000000000001" customHeight="1">
      <c r="B997" s="79"/>
      <c r="C997" s="18">
        <f t="shared" si="84"/>
        <v>80002010</v>
      </c>
      <c r="D997" s="12" t="s">
        <v>1256</v>
      </c>
      <c r="E997" s="11">
        <v>1</v>
      </c>
      <c r="F997" s="11">
        <v>80002010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1257</v>
      </c>
      <c r="AY997" s="13">
        <v>0</v>
      </c>
      <c r="AZ997" s="13">
        <v>0</v>
      </c>
      <c r="BA997" s="37" t="s">
        <v>1258</v>
      </c>
      <c r="BB997" s="11"/>
      <c r="BC997" s="11">
        <v>0</v>
      </c>
      <c r="BD997" s="11"/>
      <c r="BE997" s="11"/>
      <c r="BF997" s="11"/>
      <c r="BG997" s="11"/>
      <c r="BH997" s="11">
        <v>0</v>
      </c>
    </row>
    <row r="998" spans="2:60" ht="20.100000000000001" customHeight="1">
      <c r="B998" s="79"/>
      <c r="C998" s="18">
        <f t="shared" si="84"/>
        <v>80002011</v>
      </c>
      <c r="D998" s="12" t="s">
        <v>1259</v>
      </c>
      <c r="E998" s="11">
        <v>1</v>
      </c>
      <c r="F998" s="11">
        <v>80002011</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139</v>
      </c>
      <c r="AT998" s="11">
        <v>0</v>
      </c>
      <c r="AU998" s="18">
        <v>0</v>
      </c>
      <c r="AV998" s="18">
        <v>0</v>
      </c>
      <c r="AW998" s="12" t="s">
        <v>140</v>
      </c>
      <c r="AX998" s="11" t="s">
        <v>1260</v>
      </c>
      <c r="AY998" s="13">
        <v>0</v>
      </c>
      <c r="AZ998" s="13">
        <v>0</v>
      </c>
      <c r="BA998" s="37" t="s">
        <v>1261</v>
      </c>
      <c r="BB998" s="11"/>
      <c r="BC998" s="11">
        <v>0</v>
      </c>
      <c r="BD998" s="11"/>
      <c r="BE998" s="11"/>
      <c r="BF998" s="11"/>
      <c r="BG998" s="11"/>
      <c r="BH998" s="11">
        <v>0</v>
      </c>
    </row>
    <row r="999" spans="2:60" ht="20.100000000000001" customHeight="1">
      <c r="B999" s="79"/>
      <c r="C999" s="18">
        <f t="shared" si="84"/>
        <v>80002012</v>
      </c>
      <c r="D999" s="12" t="s">
        <v>1262</v>
      </c>
      <c r="E999" s="11">
        <v>1</v>
      </c>
      <c r="F999" s="11">
        <v>80002012</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147</v>
      </c>
      <c r="AG999" s="6">
        <v>2</v>
      </c>
      <c r="AH999" s="6">
        <v>2</v>
      </c>
      <c r="AI999" s="6">
        <v>1.5</v>
      </c>
      <c r="AJ999" s="11">
        <v>0</v>
      </c>
      <c r="AK999" s="11">
        <v>0</v>
      </c>
      <c r="AL999" s="11">
        <v>0</v>
      </c>
      <c r="AM999" s="11">
        <v>1</v>
      </c>
      <c r="AN999" s="11">
        <v>3000</v>
      </c>
      <c r="AO999" s="11">
        <v>0.5</v>
      </c>
      <c r="AP999" s="11">
        <v>0</v>
      </c>
      <c r="AQ999" s="6">
        <v>0</v>
      </c>
      <c r="AR999" s="11" t="s">
        <v>138</v>
      </c>
      <c r="AS999" s="12" t="s">
        <v>139</v>
      </c>
      <c r="AT999" s="11">
        <v>0</v>
      </c>
      <c r="AU999" s="18">
        <v>0</v>
      </c>
      <c r="AV999" s="18">
        <v>0</v>
      </c>
      <c r="AW999" s="12" t="s">
        <v>140</v>
      </c>
      <c r="AX999" s="11" t="s">
        <v>1263</v>
      </c>
      <c r="AY999" s="13">
        <v>0</v>
      </c>
      <c r="AZ999" s="13">
        <v>0</v>
      </c>
      <c r="BA999" s="37" t="s">
        <v>1264</v>
      </c>
      <c r="BB999" s="11"/>
      <c r="BC999" s="11">
        <v>0</v>
      </c>
      <c r="BD999" s="11"/>
      <c r="BE999" s="11"/>
      <c r="BF999" s="11"/>
      <c r="BG999" s="11"/>
      <c r="BH999" s="11">
        <v>0</v>
      </c>
    </row>
    <row r="1000" spans="2:60" ht="20.100000000000001" customHeight="1">
      <c r="B1000" s="79"/>
      <c r="C1000" s="18">
        <f t="shared" si="84"/>
        <v>80002013</v>
      </c>
      <c r="D1000" s="12" t="s">
        <v>1265</v>
      </c>
      <c r="E1000" s="11">
        <v>1</v>
      </c>
      <c r="F1000" s="11">
        <v>80002013</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147</v>
      </c>
      <c r="AG1000" s="6">
        <v>2</v>
      </c>
      <c r="AH1000" s="6">
        <v>2</v>
      </c>
      <c r="AI1000" s="6">
        <v>1.5</v>
      </c>
      <c r="AJ1000" s="11">
        <v>0</v>
      </c>
      <c r="AK1000" s="11">
        <v>0</v>
      </c>
      <c r="AL1000" s="11">
        <v>0</v>
      </c>
      <c r="AM1000" s="11">
        <v>1</v>
      </c>
      <c r="AN1000" s="11">
        <v>3000</v>
      </c>
      <c r="AO1000" s="11">
        <v>0.5</v>
      </c>
      <c r="AP1000" s="11">
        <v>0</v>
      </c>
      <c r="AQ1000" s="6">
        <v>0</v>
      </c>
      <c r="AR1000" s="11" t="s">
        <v>138</v>
      </c>
      <c r="AS1000" s="12" t="s">
        <v>139</v>
      </c>
      <c r="AT1000" s="11">
        <v>0</v>
      </c>
      <c r="AU1000" s="18">
        <v>0</v>
      </c>
      <c r="AV1000" s="18">
        <v>0</v>
      </c>
      <c r="AW1000" s="12" t="s">
        <v>140</v>
      </c>
      <c r="AX1000" s="11" t="s">
        <v>1195</v>
      </c>
      <c r="AY1000" s="13">
        <v>0</v>
      </c>
      <c r="AZ1000" s="13">
        <v>0</v>
      </c>
      <c r="BA1000" s="37" t="s">
        <v>1196</v>
      </c>
      <c r="BB1000" s="11"/>
      <c r="BC1000" s="11">
        <v>0</v>
      </c>
      <c r="BD1000" s="11"/>
      <c r="BE1000" s="11"/>
      <c r="BF1000" s="11"/>
      <c r="BG1000" s="11"/>
      <c r="BH1000" s="11">
        <v>0</v>
      </c>
    </row>
    <row r="1001" spans="2:60" ht="20.100000000000001" customHeight="1">
      <c r="B1001" s="79"/>
      <c r="C1001" s="18">
        <f t="shared" si="84"/>
        <v>80002014</v>
      </c>
      <c r="D1001" s="12" t="s">
        <v>1266</v>
      </c>
      <c r="E1001" s="11">
        <v>1</v>
      </c>
      <c r="F1001" s="11">
        <v>80002014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1</v>
      </c>
      <c r="AN1001" s="11">
        <v>3000</v>
      </c>
      <c r="AO1001" s="11">
        <v>0.5</v>
      </c>
      <c r="AP1001" s="11">
        <v>0</v>
      </c>
      <c r="AQ1001" s="6">
        <v>0</v>
      </c>
      <c r="AR1001" s="11" t="s">
        <v>138</v>
      </c>
      <c r="AS1001" s="12" t="s">
        <v>139</v>
      </c>
      <c r="AT1001" s="11">
        <v>0</v>
      </c>
      <c r="AU1001" s="18">
        <v>0</v>
      </c>
      <c r="AV1001" s="18">
        <v>0</v>
      </c>
      <c r="AW1001" s="12" t="s">
        <v>140</v>
      </c>
      <c r="AX1001" s="11" t="s">
        <v>1267</v>
      </c>
      <c r="AY1001" s="13">
        <v>0</v>
      </c>
      <c r="AZ1001" s="13">
        <v>0</v>
      </c>
      <c r="BA1001" s="37" t="s">
        <v>1268</v>
      </c>
      <c r="BB1001" s="11"/>
      <c r="BC1001" s="11">
        <v>0</v>
      </c>
      <c r="BD1001" s="11"/>
      <c r="BE1001" s="11"/>
      <c r="BF1001" s="11"/>
      <c r="BG1001" s="11"/>
      <c r="BH1001" s="11">
        <v>0</v>
      </c>
    </row>
    <row r="1002" spans="2:60" ht="20.100000000000001" customHeight="1">
      <c r="B1002" s="81"/>
      <c r="C1002" s="66">
        <f t="shared" si="84"/>
        <v>80002015</v>
      </c>
      <c r="D1002" s="65" t="s">
        <v>1269</v>
      </c>
      <c r="E1002" s="66">
        <v>1</v>
      </c>
      <c r="F1002" s="66">
        <v>80002015</v>
      </c>
      <c r="G1002" s="66">
        <v>0</v>
      </c>
      <c r="H1002" s="66">
        <v>0</v>
      </c>
      <c r="I1002" s="18">
        <v>1</v>
      </c>
      <c r="J1002" s="18">
        <v>0</v>
      </c>
      <c r="K1002" s="66">
        <v>0</v>
      </c>
      <c r="L1002" s="66">
        <v>0</v>
      </c>
      <c r="M1002" s="66">
        <v>0</v>
      </c>
      <c r="N1002" s="66">
        <v>1</v>
      </c>
      <c r="O1002" s="66">
        <v>0</v>
      </c>
      <c r="P1002" s="66">
        <v>0</v>
      </c>
      <c r="Q1002" s="66">
        <v>0</v>
      </c>
      <c r="R1002" s="6">
        <v>0</v>
      </c>
      <c r="S1002" s="66">
        <v>0</v>
      </c>
      <c r="T1002" s="66">
        <v>1</v>
      </c>
      <c r="U1002" s="66">
        <v>2</v>
      </c>
      <c r="V1002" s="66">
        <v>0</v>
      </c>
      <c r="W1002" s="66">
        <v>0</v>
      </c>
      <c r="X1002" s="66">
        <v>0</v>
      </c>
      <c r="Y1002" s="66">
        <v>0</v>
      </c>
      <c r="Z1002" s="66">
        <v>0</v>
      </c>
      <c r="AA1002" s="66">
        <v>0</v>
      </c>
      <c r="AB1002" s="66">
        <v>0</v>
      </c>
      <c r="AC1002" s="66">
        <v>0</v>
      </c>
      <c r="AD1002" s="66">
        <v>9</v>
      </c>
      <c r="AE1002" s="66">
        <v>2</v>
      </c>
      <c r="AF1002" s="66" t="s">
        <v>147</v>
      </c>
      <c r="AG1002" s="66">
        <v>2</v>
      </c>
      <c r="AH1002" s="66">
        <v>2</v>
      </c>
      <c r="AI1002" s="66">
        <v>1.5</v>
      </c>
      <c r="AJ1002" s="66">
        <v>0</v>
      </c>
      <c r="AK1002" s="66">
        <v>0</v>
      </c>
      <c r="AL1002" s="66">
        <v>0</v>
      </c>
      <c r="AM1002" s="66">
        <v>1</v>
      </c>
      <c r="AN1002" s="66">
        <v>3000</v>
      </c>
      <c r="AO1002" s="66">
        <v>0.5</v>
      </c>
      <c r="AP1002" s="66">
        <v>0</v>
      </c>
      <c r="AQ1002" s="66">
        <v>0</v>
      </c>
      <c r="AR1002" s="66" t="s">
        <v>138</v>
      </c>
      <c r="AS1002" s="12" t="s">
        <v>139</v>
      </c>
      <c r="AT1002" s="66">
        <v>0</v>
      </c>
      <c r="AU1002" s="66">
        <v>0</v>
      </c>
      <c r="AV1002" s="66">
        <v>0</v>
      </c>
      <c r="AW1002" s="65" t="s">
        <v>140</v>
      </c>
      <c r="AX1002" s="66"/>
      <c r="AY1002" s="66">
        <v>0</v>
      </c>
      <c r="AZ1002" s="66">
        <v>0</v>
      </c>
      <c r="BA1002" s="80" t="s">
        <v>1270</v>
      </c>
      <c r="BB1002" s="66"/>
      <c r="BC1002" s="11">
        <v>0</v>
      </c>
      <c r="BD1002" s="66"/>
      <c r="BE1002" s="66"/>
      <c r="BF1002" s="66"/>
      <c r="BG1002" s="66"/>
      <c r="BH1002" s="11">
        <v>0</v>
      </c>
    </row>
    <row r="1003" spans="2:60" ht="20.100000000000001" customHeight="1">
      <c r="B1003" s="79"/>
      <c r="C1003" s="18">
        <f t="shared" si="84"/>
        <v>80002016</v>
      </c>
      <c r="D1003" s="12" t="s">
        <v>1271</v>
      </c>
      <c r="E1003" s="11">
        <v>1</v>
      </c>
      <c r="F1003" s="11">
        <v>80002016</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147</v>
      </c>
      <c r="AG1003" s="6">
        <v>2</v>
      </c>
      <c r="AH1003" s="6">
        <v>2</v>
      </c>
      <c r="AI1003" s="6">
        <v>1.5</v>
      </c>
      <c r="AJ1003" s="11">
        <v>0</v>
      </c>
      <c r="AK1003" s="11">
        <v>0</v>
      </c>
      <c r="AL1003" s="11">
        <v>0</v>
      </c>
      <c r="AM1003" s="11">
        <v>1</v>
      </c>
      <c r="AN1003" s="11">
        <v>3000</v>
      </c>
      <c r="AO1003" s="11">
        <v>0.5</v>
      </c>
      <c r="AP1003" s="11">
        <v>0</v>
      </c>
      <c r="AQ1003" s="6">
        <v>0</v>
      </c>
      <c r="AR1003" s="11" t="s">
        <v>138</v>
      </c>
      <c r="AS1003" s="12" t="s">
        <v>139</v>
      </c>
      <c r="AT1003" s="11">
        <v>0</v>
      </c>
      <c r="AU1003" s="18">
        <v>0</v>
      </c>
      <c r="AV1003" s="18">
        <v>0</v>
      </c>
      <c r="AW1003" s="12" t="s">
        <v>140</v>
      </c>
      <c r="AX1003" s="11" t="s">
        <v>1272</v>
      </c>
      <c r="AY1003" s="13">
        <v>0</v>
      </c>
      <c r="AZ1003" s="13">
        <v>0</v>
      </c>
      <c r="BA1003" s="37" t="s">
        <v>1273</v>
      </c>
      <c r="BB1003" s="11"/>
      <c r="BC1003" s="11">
        <v>0</v>
      </c>
      <c r="BD1003" s="11"/>
      <c r="BE1003" s="11"/>
      <c r="BF1003" s="11"/>
      <c r="BG1003" s="11"/>
      <c r="BH1003" s="11">
        <v>0</v>
      </c>
    </row>
    <row r="1004" spans="2:60" ht="20.100000000000001" customHeight="1">
      <c r="B1004" s="79"/>
      <c r="C1004" s="18">
        <f t="shared" si="84"/>
        <v>80002017</v>
      </c>
      <c r="D1004" s="12" t="s">
        <v>1274</v>
      </c>
      <c r="E1004" s="11">
        <v>1</v>
      </c>
      <c r="F1004" s="11">
        <v>80002017</v>
      </c>
      <c r="G1004" s="18">
        <v>0</v>
      </c>
      <c r="H1004" s="13">
        <v>0</v>
      </c>
      <c r="I1004" s="18">
        <v>1</v>
      </c>
      <c r="J1004" s="18">
        <v>0</v>
      </c>
      <c r="K1004" s="18">
        <v>0</v>
      </c>
      <c r="L1004" s="11">
        <v>0</v>
      </c>
      <c r="M1004" s="11">
        <v>0</v>
      </c>
      <c r="N1004" s="11">
        <v>1</v>
      </c>
      <c r="O1004" s="11">
        <v>3</v>
      </c>
      <c r="P1004" s="11">
        <v>0.2</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1</v>
      </c>
      <c r="AN1004" s="11">
        <v>3000</v>
      </c>
      <c r="AO1004" s="11">
        <v>0.5</v>
      </c>
      <c r="AP1004" s="11">
        <v>0</v>
      </c>
      <c r="AQ1004" s="6">
        <v>80010171</v>
      </c>
      <c r="AR1004" s="11" t="s">
        <v>138</v>
      </c>
      <c r="AS1004" s="12" t="s">
        <v>139</v>
      </c>
      <c r="AT1004" s="11">
        <v>0</v>
      </c>
      <c r="AU1004" s="18">
        <v>0</v>
      </c>
      <c r="AV1004" s="18">
        <v>0</v>
      </c>
      <c r="AW1004" s="12" t="s">
        <v>140</v>
      </c>
      <c r="AX1004" s="11"/>
      <c r="AY1004" s="13">
        <v>0</v>
      </c>
      <c r="AZ1004" s="13">
        <v>0</v>
      </c>
      <c r="BA1004" s="80" t="s">
        <v>1275</v>
      </c>
      <c r="BB1004" s="11"/>
      <c r="BC1004" s="11">
        <v>0</v>
      </c>
      <c r="BD1004" s="11"/>
      <c r="BE1004" s="11"/>
      <c r="BF1004" s="11"/>
      <c r="BG1004" s="11"/>
      <c r="BH1004" s="11">
        <v>0</v>
      </c>
    </row>
    <row r="1005" spans="2:60" ht="20.100000000000001" customHeight="1">
      <c r="B1005" s="79"/>
      <c r="C1005" s="18">
        <f t="shared" si="84"/>
        <v>80002018</v>
      </c>
      <c r="D1005" s="12" t="s">
        <v>1276</v>
      </c>
      <c r="E1005" s="11">
        <v>1</v>
      </c>
      <c r="F1005" s="11">
        <v>80002018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147</v>
      </c>
      <c r="AG1005" s="6">
        <v>2</v>
      </c>
      <c r="AH1005" s="6">
        <v>2</v>
      </c>
      <c r="AI1005" s="6">
        <v>1.5</v>
      </c>
      <c r="AJ1005" s="11">
        <v>0</v>
      </c>
      <c r="AK1005" s="11">
        <v>0</v>
      </c>
      <c r="AL1005" s="11">
        <v>0</v>
      </c>
      <c r="AM1005" s="11">
        <v>1</v>
      </c>
      <c r="AN1005" s="11">
        <v>3000</v>
      </c>
      <c r="AO1005" s="11">
        <v>0.5</v>
      </c>
      <c r="AP1005" s="11">
        <v>0</v>
      </c>
      <c r="AQ1005" s="6">
        <v>0</v>
      </c>
      <c r="AR1005" s="11" t="s">
        <v>138</v>
      </c>
      <c r="AS1005" s="12" t="s">
        <v>139</v>
      </c>
      <c r="AT1005" s="11">
        <v>0</v>
      </c>
      <c r="AU1005" s="18">
        <v>0</v>
      </c>
      <c r="AV1005" s="18">
        <v>0</v>
      </c>
      <c r="AW1005" s="12" t="s">
        <v>140</v>
      </c>
      <c r="AX1005" s="11" t="s">
        <v>1277</v>
      </c>
      <c r="AY1005" s="13">
        <v>0</v>
      </c>
      <c r="AZ1005" s="13">
        <v>0</v>
      </c>
      <c r="BA1005" s="37" t="s">
        <v>1278</v>
      </c>
      <c r="BB1005" s="11"/>
      <c r="BC1005" s="11">
        <v>0</v>
      </c>
      <c r="BD1005" s="11"/>
      <c r="BE1005" s="11"/>
      <c r="BF1005" s="11"/>
      <c r="BG1005" s="11"/>
      <c r="BH1005" s="11">
        <v>0</v>
      </c>
    </row>
    <row r="1006" spans="2:60" ht="20.100000000000001" customHeight="1">
      <c r="B1006" s="79"/>
      <c r="C1006" s="18">
        <f t="shared" si="84"/>
        <v>80002019</v>
      </c>
      <c r="D1006" s="12" t="s">
        <v>1279</v>
      </c>
      <c r="E1006" s="11">
        <v>1</v>
      </c>
      <c r="F1006" s="11">
        <v>80002019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139</v>
      </c>
      <c r="AT1006" s="11">
        <v>0</v>
      </c>
      <c r="AU1006" s="18">
        <v>0</v>
      </c>
      <c r="AV1006" s="18">
        <v>0</v>
      </c>
      <c r="AW1006" s="12" t="s">
        <v>140</v>
      </c>
      <c r="AX1006" s="11" t="s">
        <v>1280</v>
      </c>
      <c r="AY1006" s="13">
        <v>0</v>
      </c>
      <c r="AZ1006" s="13">
        <v>0</v>
      </c>
      <c r="BA1006" s="37" t="s">
        <v>1281</v>
      </c>
      <c r="BB1006" s="11"/>
      <c r="BC1006" s="11">
        <v>0</v>
      </c>
      <c r="BD1006" s="11"/>
      <c r="BE1006" s="11"/>
      <c r="BF1006" s="11"/>
      <c r="BG1006" s="11"/>
      <c r="BH1006" s="11">
        <v>0</v>
      </c>
    </row>
    <row r="1007" spans="2:60" ht="20.100000000000001" customHeight="1">
      <c r="B1007" s="79"/>
      <c r="C1007" s="18">
        <f t="shared" si="84"/>
        <v>80002020</v>
      </c>
      <c r="D1007" s="12" t="s">
        <v>1282</v>
      </c>
      <c r="E1007" s="11">
        <v>1</v>
      </c>
      <c r="F1007" s="11">
        <v>80002020</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139</v>
      </c>
      <c r="AT1007" s="11">
        <v>0</v>
      </c>
      <c r="AU1007" s="18">
        <v>0</v>
      </c>
      <c r="AV1007" s="18">
        <v>0</v>
      </c>
      <c r="AW1007" s="12" t="s">
        <v>140</v>
      </c>
      <c r="AX1007" s="11" t="s">
        <v>1283</v>
      </c>
      <c r="AY1007" s="13">
        <v>0</v>
      </c>
      <c r="AZ1007" s="13">
        <v>0</v>
      </c>
      <c r="BA1007" s="37" t="s">
        <v>1284</v>
      </c>
      <c r="BB1007" s="11"/>
      <c r="BC1007" s="11">
        <v>0</v>
      </c>
      <c r="BD1007" s="11"/>
      <c r="BE1007" s="11"/>
      <c r="BF1007" s="11"/>
      <c r="BG1007" s="11"/>
      <c r="BH1007" s="11">
        <v>0</v>
      </c>
    </row>
    <row r="1008" spans="2:60" ht="20.25" customHeight="1">
      <c r="C1008" s="18">
        <f t="shared" ref="C1008:C1015" si="85">C980+1000</f>
        <v>80002021</v>
      </c>
      <c r="D1008" s="12" t="s">
        <v>1285</v>
      </c>
      <c r="E1008" s="18">
        <v>1</v>
      </c>
      <c r="F1008" s="11">
        <v>80002021</v>
      </c>
      <c r="G1008" s="18">
        <v>0</v>
      </c>
      <c r="H1008" s="13">
        <v>0</v>
      </c>
      <c r="I1008" s="18">
        <v>1</v>
      </c>
      <c r="J1008" s="18">
        <v>0</v>
      </c>
      <c r="K1008" s="18">
        <v>0</v>
      </c>
      <c r="L1008" s="11">
        <v>0</v>
      </c>
      <c r="M1008" s="11">
        <v>0</v>
      </c>
      <c r="N1008" s="11">
        <v>1</v>
      </c>
      <c r="O1008" s="11">
        <v>10</v>
      </c>
      <c r="P1008" s="11">
        <v>1</v>
      </c>
      <c r="Q1008" s="11">
        <v>0</v>
      </c>
      <c r="R1008" s="6">
        <v>0</v>
      </c>
      <c r="S1008" s="11">
        <v>0</v>
      </c>
      <c r="T1008" s="11">
        <v>1</v>
      </c>
      <c r="U1008" s="11">
        <v>2</v>
      </c>
      <c r="V1008" s="11">
        <v>0</v>
      </c>
      <c r="W1008" s="11">
        <v>2</v>
      </c>
      <c r="X1008" s="11">
        <v>0</v>
      </c>
      <c r="Y1008" s="11">
        <v>0</v>
      </c>
      <c r="Z1008" s="11">
        <v>0</v>
      </c>
      <c r="AA1008" s="11">
        <v>0</v>
      </c>
      <c r="AB1008" s="11">
        <v>0</v>
      </c>
      <c r="AC1008" s="11">
        <v>0</v>
      </c>
      <c r="AD1008" s="11">
        <v>5</v>
      </c>
      <c r="AE1008" s="11">
        <v>1</v>
      </c>
      <c r="AF1008" s="11">
        <v>3</v>
      </c>
      <c r="AG1008" s="6">
        <v>1</v>
      </c>
      <c r="AH1008" s="6">
        <v>1</v>
      </c>
      <c r="AI1008" s="6">
        <v>3</v>
      </c>
      <c r="AJ1008" s="11">
        <v>0</v>
      </c>
      <c r="AK1008" s="11">
        <v>0</v>
      </c>
      <c r="AL1008" s="11">
        <v>0</v>
      </c>
      <c r="AM1008" s="11">
        <v>3</v>
      </c>
      <c r="AN1008" s="11">
        <v>5000</v>
      </c>
      <c r="AO1008" s="11">
        <v>0.5</v>
      </c>
      <c r="AP1008" s="11">
        <v>0</v>
      </c>
      <c r="AQ1008" s="6">
        <v>0</v>
      </c>
      <c r="AR1008" s="11">
        <v>0</v>
      </c>
      <c r="AS1008" s="12" t="s">
        <v>139</v>
      </c>
      <c r="AT1008" s="6" t="s">
        <v>561</v>
      </c>
      <c r="AU1008" s="18">
        <v>10000007</v>
      </c>
      <c r="AV1008" s="82">
        <v>23000080</v>
      </c>
      <c r="AW1008" s="12" t="s">
        <v>140</v>
      </c>
      <c r="AX1008" s="19" t="s">
        <v>138</v>
      </c>
      <c r="AY1008" s="13">
        <v>0</v>
      </c>
      <c r="AZ1008" s="13">
        <v>0</v>
      </c>
      <c r="BA1008" s="37" t="s">
        <v>1286</v>
      </c>
      <c r="BB1008" s="18">
        <v>0</v>
      </c>
      <c r="BC1008" s="11">
        <v>0</v>
      </c>
      <c r="BD1008" s="18">
        <v>0</v>
      </c>
      <c r="BE1008" s="18">
        <v>0</v>
      </c>
      <c r="BF1008" s="18">
        <v>0</v>
      </c>
      <c r="BG1008" s="18">
        <v>0</v>
      </c>
      <c r="BH1008" s="9">
        <v>0</v>
      </c>
    </row>
    <row r="1009" spans="2:60" ht="20.100000000000001" customHeight="1">
      <c r="B1009" s="74"/>
      <c r="C1009" s="18">
        <f t="shared" si="85"/>
        <v>80002022</v>
      </c>
      <c r="D1009" s="12" t="s">
        <v>1287</v>
      </c>
      <c r="E1009" s="18">
        <v>1</v>
      </c>
      <c r="F1009" s="11">
        <v>80002022</v>
      </c>
      <c r="G1009" s="6">
        <v>0</v>
      </c>
      <c r="H1009" s="6">
        <v>0</v>
      </c>
      <c r="I1009" s="18">
        <v>1</v>
      </c>
      <c r="J1009" s="18">
        <v>0</v>
      </c>
      <c r="K1009" s="6">
        <v>0</v>
      </c>
      <c r="L1009" s="6">
        <v>0</v>
      </c>
      <c r="M1009" s="6">
        <v>0</v>
      </c>
      <c r="N1009" s="6">
        <v>2</v>
      </c>
      <c r="O1009" s="6">
        <v>1</v>
      </c>
      <c r="P1009" s="6">
        <v>0.2</v>
      </c>
      <c r="Q1009" s="6">
        <v>0</v>
      </c>
      <c r="R1009" s="6">
        <v>0</v>
      </c>
      <c r="S1009" s="6">
        <v>0</v>
      </c>
      <c r="T1009" s="11">
        <v>1</v>
      </c>
      <c r="U1009" s="6">
        <v>2</v>
      </c>
      <c r="V1009" s="6">
        <v>0</v>
      </c>
      <c r="W1009" s="6">
        <v>0</v>
      </c>
      <c r="X1009" s="6">
        <v>0</v>
      </c>
      <c r="Y1009" s="6">
        <v>0</v>
      </c>
      <c r="Z1009" s="6">
        <v>0</v>
      </c>
      <c r="AA1009" s="6">
        <v>0</v>
      </c>
      <c r="AB1009" s="18">
        <v>0</v>
      </c>
      <c r="AC1009" s="6">
        <v>0</v>
      </c>
      <c r="AD1009" s="6">
        <v>10</v>
      </c>
      <c r="AE1009" s="6">
        <v>0</v>
      </c>
      <c r="AF1009" s="6">
        <v>0</v>
      </c>
      <c r="AG1009" s="6">
        <v>7</v>
      </c>
      <c r="AH1009" s="6">
        <v>0</v>
      </c>
      <c r="AI1009" s="6">
        <v>6</v>
      </c>
      <c r="AJ1009" s="6">
        <v>0</v>
      </c>
      <c r="AK1009" s="6">
        <v>0</v>
      </c>
      <c r="AL1009" s="6">
        <v>0</v>
      </c>
      <c r="AM1009" s="6">
        <v>0</v>
      </c>
      <c r="AN1009" s="6">
        <v>1000</v>
      </c>
      <c r="AO1009" s="6">
        <v>0</v>
      </c>
      <c r="AP1009" s="6">
        <v>0</v>
      </c>
      <c r="AQ1009" s="6">
        <v>0</v>
      </c>
      <c r="AR1009" s="84" t="s">
        <v>1288</v>
      </c>
      <c r="AS1009" s="12" t="s">
        <v>139</v>
      </c>
      <c r="AT1009" s="6" t="s">
        <v>561</v>
      </c>
      <c r="AU1009" s="6" t="s">
        <v>138</v>
      </c>
      <c r="AV1009" s="6">
        <v>0</v>
      </c>
      <c r="AW1009" s="7" t="s">
        <v>140</v>
      </c>
      <c r="AX1009" s="6">
        <v>0</v>
      </c>
      <c r="AY1009" s="13">
        <v>0</v>
      </c>
      <c r="AZ1009" s="13">
        <v>0</v>
      </c>
      <c r="BA1009" s="37" t="s">
        <v>1289</v>
      </c>
      <c r="BB1009" s="6">
        <v>0</v>
      </c>
      <c r="BC1009" s="11">
        <v>0</v>
      </c>
      <c r="BD1009" s="6">
        <v>0</v>
      </c>
      <c r="BE1009" s="6">
        <v>0</v>
      </c>
      <c r="BF1009" s="6">
        <v>0</v>
      </c>
      <c r="BG1009" s="6">
        <v>0</v>
      </c>
      <c r="BH1009" s="9">
        <v>0</v>
      </c>
    </row>
    <row r="1010" spans="2:60" ht="20.100000000000001" customHeight="1">
      <c r="C1010" s="18">
        <f t="shared" si="85"/>
        <v>80002023</v>
      </c>
      <c r="D1010" s="12" t="s">
        <v>1290</v>
      </c>
      <c r="E1010" s="11">
        <v>1</v>
      </c>
      <c r="F1010" s="11">
        <v>80002023</v>
      </c>
      <c r="G1010" s="18">
        <v>0</v>
      </c>
      <c r="H1010" s="13">
        <v>0</v>
      </c>
      <c r="I1010" s="18">
        <v>1</v>
      </c>
      <c r="J1010" s="18">
        <v>0</v>
      </c>
      <c r="K1010" s="18">
        <v>0</v>
      </c>
      <c r="L1010" s="11">
        <v>0</v>
      </c>
      <c r="M1010" s="11">
        <v>0</v>
      </c>
      <c r="N1010" s="11">
        <v>2</v>
      </c>
      <c r="O1010" s="11">
        <v>9</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10</v>
      </c>
      <c r="AE1010" s="11">
        <v>0</v>
      </c>
      <c r="AF1010" s="11">
        <v>3</v>
      </c>
      <c r="AG1010" s="6">
        <v>7</v>
      </c>
      <c r="AH1010" s="6">
        <v>0</v>
      </c>
      <c r="AI1010" s="6">
        <v>10</v>
      </c>
      <c r="AJ1010" s="11">
        <v>0</v>
      </c>
      <c r="AK1010" s="11">
        <v>0</v>
      </c>
      <c r="AL1010" s="11">
        <v>0</v>
      </c>
      <c r="AM1010" s="11">
        <v>0</v>
      </c>
      <c r="AN1010" s="11">
        <v>3000</v>
      </c>
      <c r="AO1010" s="11">
        <v>0.5</v>
      </c>
      <c r="AP1010" s="11">
        <v>0</v>
      </c>
      <c r="AQ1010" s="6">
        <v>0</v>
      </c>
      <c r="AR1010" s="11">
        <v>80002003</v>
      </c>
      <c r="AS1010" s="12" t="s">
        <v>139</v>
      </c>
      <c r="AT1010" s="11">
        <v>0</v>
      </c>
      <c r="AU1010" s="18">
        <v>0</v>
      </c>
      <c r="AV1010" s="18">
        <v>0</v>
      </c>
      <c r="AW1010" s="12" t="s">
        <v>140</v>
      </c>
      <c r="AX1010" s="11">
        <v>0</v>
      </c>
      <c r="AY1010" s="13">
        <v>0</v>
      </c>
      <c r="AZ1010" s="13">
        <v>0</v>
      </c>
      <c r="BA1010" s="37" t="s">
        <v>1291</v>
      </c>
      <c r="BB1010" s="11"/>
      <c r="BC1010" s="11">
        <v>0</v>
      </c>
      <c r="BD1010" s="11"/>
      <c r="BE1010" s="11"/>
      <c r="BF1010" s="11"/>
      <c r="BG1010" s="11"/>
      <c r="BH1010" s="11">
        <v>0</v>
      </c>
    </row>
    <row r="1011" spans="2:60" ht="20.100000000000001" customHeight="1">
      <c r="C1011" s="18">
        <f t="shared" si="85"/>
        <v>80002024</v>
      </c>
      <c r="D1011" s="12" t="s">
        <v>1292</v>
      </c>
      <c r="E1011" s="11">
        <v>1</v>
      </c>
      <c r="F1011" s="11">
        <v>80002024</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2</v>
      </c>
      <c r="AF1011" s="11" t="s">
        <v>147</v>
      </c>
      <c r="AG1011" s="6">
        <v>2</v>
      </c>
      <c r="AH1011" s="6">
        <v>2</v>
      </c>
      <c r="AI1011" s="6">
        <v>1.5</v>
      </c>
      <c r="AJ1011" s="11">
        <v>0</v>
      </c>
      <c r="AK1011" s="11">
        <v>0</v>
      </c>
      <c r="AL1011" s="11">
        <v>0</v>
      </c>
      <c r="AM1011" s="11">
        <v>0</v>
      </c>
      <c r="AN1011" s="11">
        <v>3000</v>
      </c>
      <c r="AO1011" s="11">
        <v>0.5</v>
      </c>
      <c r="AP1011" s="11">
        <v>0</v>
      </c>
      <c r="AQ1011" s="6">
        <v>0</v>
      </c>
      <c r="AR1011" s="11" t="s">
        <v>138</v>
      </c>
      <c r="AS1011" s="12" t="s">
        <v>139</v>
      </c>
      <c r="AT1011" s="11">
        <v>0</v>
      </c>
      <c r="AU1011" s="18">
        <v>0</v>
      </c>
      <c r="AV1011" s="18">
        <v>0</v>
      </c>
      <c r="AW1011" s="12" t="s">
        <v>140</v>
      </c>
      <c r="AX1011" s="11" t="s">
        <v>1221</v>
      </c>
      <c r="AY1011" s="13">
        <v>0</v>
      </c>
      <c r="AZ1011" s="13">
        <v>0</v>
      </c>
      <c r="BA1011" s="37" t="s">
        <v>1293</v>
      </c>
      <c r="BB1011" s="11"/>
      <c r="BC1011" s="11">
        <v>0</v>
      </c>
      <c r="BD1011" s="11"/>
      <c r="BE1011" s="11"/>
      <c r="BF1011" s="11"/>
      <c r="BG1011" s="11"/>
      <c r="BH1011" s="11">
        <v>0</v>
      </c>
    </row>
    <row r="1012" spans="2:60" ht="20.100000000000001" customHeight="1">
      <c r="B1012" s="74"/>
      <c r="C1012" s="18">
        <f t="shared" si="85"/>
        <v>80002025</v>
      </c>
      <c r="D1012" s="12" t="s">
        <v>1294</v>
      </c>
      <c r="E1012" s="18">
        <v>1</v>
      </c>
      <c r="F1012" s="11">
        <v>80002025</v>
      </c>
      <c r="G1012" s="6">
        <v>0</v>
      </c>
      <c r="H1012" s="6">
        <v>0</v>
      </c>
      <c r="I1012" s="18">
        <v>1</v>
      </c>
      <c r="J1012" s="18">
        <v>0</v>
      </c>
      <c r="K1012" s="6">
        <v>0</v>
      </c>
      <c r="L1012" s="6">
        <v>0</v>
      </c>
      <c r="M1012" s="6">
        <v>0</v>
      </c>
      <c r="N1012" s="6">
        <v>2</v>
      </c>
      <c r="O1012" s="6">
        <v>10</v>
      </c>
      <c r="P1012" s="6">
        <v>0.1</v>
      </c>
      <c r="Q1012" s="6">
        <v>0</v>
      </c>
      <c r="R1012" s="6">
        <v>0</v>
      </c>
      <c r="S1012" s="6">
        <v>0</v>
      </c>
      <c r="T1012" s="11">
        <v>1</v>
      </c>
      <c r="U1012" s="6">
        <v>2</v>
      </c>
      <c r="V1012" s="6">
        <v>0</v>
      </c>
      <c r="W1012" s="6">
        <v>2.5</v>
      </c>
      <c r="X1012" s="6">
        <v>0</v>
      </c>
      <c r="Y1012" s="6">
        <v>0</v>
      </c>
      <c r="Z1012" s="6">
        <v>0</v>
      </c>
      <c r="AA1012" s="6">
        <v>0</v>
      </c>
      <c r="AB1012" s="18">
        <v>0</v>
      </c>
      <c r="AC1012" s="6">
        <v>0</v>
      </c>
      <c r="AD1012" s="6">
        <v>10</v>
      </c>
      <c r="AE1012" s="6">
        <v>0</v>
      </c>
      <c r="AF1012" s="6">
        <v>0</v>
      </c>
      <c r="AG1012" s="6">
        <v>7</v>
      </c>
      <c r="AH1012" s="6">
        <v>0</v>
      </c>
      <c r="AI1012" s="6">
        <v>6</v>
      </c>
      <c r="AJ1012" s="6">
        <v>0</v>
      </c>
      <c r="AK1012" s="6">
        <v>0</v>
      </c>
      <c r="AL1012" s="6">
        <v>0</v>
      </c>
      <c r="AM1012" s="6">
        <v>0</v>
      </c>
      <c r="AN1012" s="6">
        <v>1000</v>
      </c>
      <c r="AO1012" s="6">
        <v>0</v>
      </c>
      <c r="AP1012" s="6">
        <v>0</v>
      </c>
      <c r="AQ1012" s="6">
        <v>0</v>
      </c>
      <c r="AR1012" s="6" t="s">
        <v>138</v>
      </c>
      <c r="AS1012" s="12" t="s">
        <v>139</v>
      </c>
      <c r="AT1012" s="6" t="s">
        <v>561</v>
      </c>
      <c r="AU1012" s="6" t="s">
        <v>138</v>
      </c>
      <c r="AV1012" s="6" t="s">
        <v>795</v>
      </c>
      <c r="AW1012" s="7" t="s">
        <v>140</v>
      </c>
      <c r="AX1012" s="6">
        <v>0</v>
      </c>
      <c r="AY1012" s="13">
        <v>0</v>
      </c>
      <c r="AZ1012" s="13">
        <v>0</v>
      </c>
      <c r="BA1012" s="33" t="s">
        <v>1295</v>
      </c>
      <c r="BB1012" s="6">
        <v>0</v>
      </c>
      <c r="BC1012" s="11">
        <v>0</v>
      </c>
      <c r="BD1012" s="6">
        <v>0</v>
      </c>
      <c r="BE1012" s="6">
        <v>0</v>
      </c>
      <c r="BF1012" s="6">
        <v>0</v>
      </c>
      <c r="BG1012" s="6">
        <v>0</v>
      </c>
      <c r="BH1012" s="9">
        <v>0</v>
      </c>
    </row>
    <row r="1013" spans="2:60" ht="20.100000000000001" customHeight="1">
      <c r="B1013" s="74"/>
      <c r="C1013" s="18">
        <f t="shared" si="85"/>
        <v>80002026</v>
      </c>
      <c r="D1013" s="12" t="s">
        <v>1296</v>
      </c>
      <c r="E1013" s="18">
        <v>1</v>
      </c>
      <c r="F1013" s="11">
        <v>80002026</v>
      </c>
      <c r="G1013" s="6">
        <v>0</v>
      </c>
      <c r="H1013" s="6">
        <v>0</v>
      </c>
      <c r="I1013" s="18">
        <v>1</v>
      </c>
      <c r="J1013" s="18">
        <v>0</v>
      </c>
      <c r="K1013" s="6">
        <v>0</v>
      </c>
      <c r="L1013" s="6">
        <v>0</v>
      </c>
      <c r="M1013" s="6">
        <v>0</v>
      </c>
      <c r="N1013" s="6">
        <v>2</v>
      </c>
      <c r="O1013" s="6">
        <v>1</v>
      </c>
      <c r="P1013" s="6">
        <v>0.2</v>
      </c>
      <c r="Q1013" s="6">
        <v>0</v>
      </c>
      <c r="R1013" s="6">
        <v>0</v>
      </c>
      <c r="S1013" s="6">
        <v>0</v>
      </c>
      <c r="T1013" s="11">
        <v>1</v>
      </c>
      <c r="U1013" s="6">
        <v>2</v>
      </c>
      <c r="V1013" s="6">
        <v>0</v>
      </c>
      <c r="W1013" s="6">
        <v>0</v>
      </c>
      <c r="X1013" s="6">
        <v>0</v>
      </c>
      <c r="Y1013" s="6">
        <v>0</v>
      </c>
      <c r="Z1013" s="6">
        <v>0</v>
      </c>
      <c r="AA1013" s="6">
        <v>0</v>
      </c>
      <c r="AB1013" s="18">
        <v>0</v>
      </c>
      <c r="AC1013" s="6">
        <v>0</v>
      </c>
      <c r="AD1013" s="6">
        <v>10</v>
      </c>
      <c r="AE1013" s="6">
        <v>0</v>
      </c>
      <c r="AF1013" s="6">
        <v>0</v>
      </c>
      <c r="AG1013" s="6">
        <v>7</v>
      </c>
      <c r="AH1013" s="6">
        <v>0</v>
      </c>
      <c r="AI1013" s="6">
        <v>6</v>
      </c>
      <c r="AJ1013" s="6">
        <v>0</v>
      </c>
      <c r="AK1013" s="6">
        <v>0</v>
      </c>
      <c r="AL1013" s="6">
        <v>0</v>
      </c>
      <c r="AM1013" s="6">
        <v>0</v>
      </c>
      <c r="AN1013" s="6">
        <v>1000</v>
      </c>
      <c r="AO1013" s="6">
        <v>0</v>
      </c>
      <c r="AP1013" s="6">
        <v>0</v>
      </c>
      <c r="AQ1013" s="6">
        <v>0</v>
      </c>
      <c r="AR1013" s="6">
        <v>80002004</v>
      </c>
      <c r="AS1013" s="12" t="s">
        <v>139</v>
      </c>
      <c r="AT1013" s="6">
        <v>0</v>
      </c>
      <c r="AU1013" s="6" t="s">
        <v>138</v>
      </c>
      <c r="AV1013" s="6">
        <v>0</v>
      </c>
      <c r="AW1013" s="7" t="s">
        <v>140</v>
      </c>
      <c r="AX1013" s="6">
        <v>0</v>
      </c>
      <c r="AY1013" s="13">
        <v>0</v>
      </c>
      <c r="AZ1013" s="13">
        <v>0</v>
      </c>
      <c r="BA1013" s="33" t="s">
        <v>1297</v>
      </c>
      <c r="BB1013" s="6">
        <v>0</v>
      </c>
      <c r="BC1013" s="11">
        <v>0</v>
      </c>
      <c r="BD1013" s="6">
        <v>0</v>
      </c>
      <c r="BE1013" s="6">
        <v>0</v>
      </c>
      <c r="BF1013" s="6">
        <v>0</v>
      </c>
      <c r="BG1013" s="6">
        <v>0</v>
      </c>
      <c r="BH1013" s="9">
        <v>0</v>
      </c>
    </row>
    <row r="1014" spans="2:60" ht="20.100000000000001" customHeight="1">
      <c r="C1014" s="18">
        <f t="shared" si="85"/>
        <v>80002027</v>
      </c>
      <c r="D1014" s="12" t="s">
        <v>1298</v>
      </c>
      <c r="E1014" s="11">
        <v>1</v>
      </c>
      <c r="F1014" s="11">
        <v>80002027</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0</v>
      </c>
      <c r="AN1014" s="11">
        <v>3000</v>
      </c>
      <c r="AO1014" s="11">
        <v>0.5</v>
      </c>
      <c r="AP1014" s="11">
        <v>0</v>
      </c>
      <c r="AQ1014" s="6">
        <v>0</v>
      </c>
      <c r="AR1014" s="11" t="s">
        <v>138</v>
      </c>
      <c r="AS1014" s="12" t="s">
        <v>139</v>
      </c>
      <c r="AT1014" s="11">
        <v>0</v>
      </c>
      <c r="AU1014" s="18">
        <v>0</v>
      </c>
      <c r="AV1014" s="18">
        <v>0</v>
      </c>
      <c r="AW1014" s="12" t="s">
        <v>140</v>
      </c>
      <c r="AX1014" s="11" t="s">
        <v>1228</v>
      </c>
      <c r="AY1014" s="13">
        <v>0</v>
      </c>
      <c r="AZ1014" s="13">
        <v>0</v>
      </c>
      <c r="BA1014" s="37" t="s">
        <v>1299</v>
      </c>
      <c r="BB1014" s="11"/>
      <c r="BC1014" s="11">
        <v>0</v>
      </c>
      <c r="BD1014" s="11"/>
      <c r="BE1014" s="11"/>
      <c r="BF1014" s="11"/>
      <c r="BG1014" s="11"/>
      <c r="BH1014" s="11">
        <v>0</v>
      </c>
    </row>
    <row r="1015" spans="2:60" ht="20.100000000000001" customHeight="1">
      <c r="C1015" s="18">
        <f t="shared" si="85"/>
        <v>80002028</v>
      </c>
      <c r="D1015" s="12" t="s">
        <v>1300</v>
      </c>
      <c r="E1015" s="11">
        <v>1</v>
      </c>
      <c r="F1015" s="11">
        <v>80002028</v>
      </c>
      <c r="G1015" s="18">
        <v>0</v>
      </c>
      <c r="H1015" s="13">
        <v>0</v>
      </c>
      <c r="I1015" s="18">
        <v>1</v>
      </c>
      <c r="J1015" s="18">
        <v>0</v>
      </c>
      <c r="K1015" s="18">
        <v>0</v>
      </c>
      <c r="L1015" s="11">
        <v>0</v>
      </c>
      <c r="M1015" s="11">
        <v>0</v>
      </c>
      <c r="N1015" s="11">
        <v>2</v>
      </c>
      <c r="O1015" s="11">
        <v>9</v>
      </c>
      <c r="P1015" s="11">
        <v>0.1</v>
      </c>
      <c r="Q1015" s="11">
        <v>0</v>
      </c>
      <c r="R1015" s="6">
        <v>0</v>
      </c>
      <c r="S1015" s="11">
        <v>0</v>
      </c>
      <c r="T1015" s="11">
        <v>1</v>
      </c>
      <c r="U1015" s="11">
        <v>2</v>
      </c>
      <c r="V1015" s="11">
        <v>0</v>
      </c>
      <c r="W1015" s="11">
        <v>2</v>
      </c>
      <c r="X1015" s="11">
        <v>0</v>
      </c>
      <c r="Y1015" s="11">
        <v>0</v>
      </c>
      <c r="Z1015" s="11">
        <v>0</v>
      </c>
      <c r="AA1015" s="11">
        <v>0</v>
      </c>
      <c r="AB1015" s="11">
        <v>0</v>
      </c>
      <c r="AC1015" s="11">
        <v>0</v>
      </c>
      <c r="AD1015" s="11">
        <v>3</v>
      </c>
      <c r="AE1015" s="11">
        <v>2</v>
      </c>
      <c r="AF1015" s="11" t="s">
        <v>147</v>
      </c>
      <c r="AG1015" s="6">
        <v>0</v>
      </c>
      <c r="AH1015" s="6">
        <v>0</v>
      </c>
      <c r="AI1015" s="6">
        <v>1.5</v>
      </c>
      <c r="AJ1015" s="11">
        <v>0</v>
      </c>
      <c r="AK1015" s="11">
        <v>0</v>
      </c>
      <c r="AL1015" s="11">
        <v>0</v>
      </c>
      <c r="AM1015" s="11">
        <v>0</v>
      </c>
      <c r="AN1015" s="11">
        <v>3000</v>
      </c>
      <c r="AO1015" s="11">
        <v>0.5</v>
      </c>
      <c r="AP1015" s="11">
        <v>0</v>
      </c>
      <c r="AQ1015" s="6">
        <v>0</v>
      </c>
      <c r="AR1015" s="11">
        <v>0</v>
      </c>
      <c r="AS1015" s="12" t="s">
        <v>139</v>
      </c>
      <c r="AT1015" s="11">
        <v>0</v>
      </c>
      <c r="AU1015" s="18">
        <v>10000007</v>
      </c>
      <c r="AV1015" s="18">
        <v>23000040</v>
      </c>
      <c r="AW1015" s="12" t="s">
        <v>140</v>
      </c>
      <c r="AX1015" s="11">
        <v>0</v>
      </c>
      <c r="AY1015" s="13">
        <v>0</v>
      </c>
      <c r="AZ1015" s="13">
        <v>1</v>
      </c>
      <c r="BA1015" s="37" t="s">
        <v>1301</v>
      </c>
      <c r="BB1015" s="11">
        <v>0</v>
      </c>
      <c r="BC1015" s="11">
        <v>0</v>
      </c>
      <c r="BD1015" s="11">
        <v>0</v>
      </c>
      <c r="BE1015" s="11">
        <v>0</v>
      </c>
      <c r="BF1015" s="11">
        <v>0</v>
      </c>
      <c r="BG1015" s="11">
        <v>0</v>
      </c>
      <c r="BH1015" s="11">
        <v>0</v>
      </c>
    </row>
    <row r="1016" spans="2:60" ht="20.100000000000001" customHeight="1">
      <c r="B1016" s="79"/>
      <c r="C1016" s="18">
        <f t="shared" ref="C1016:C1025" si="86">C988+1000</f>
        <v>80003001</v>
      </c>
      <c r="D1016" s="12" t="s">
        <v>1302</v>
      </c>
      <c r="E1016" s="11">
        <v>1</v>
      </c>
      <c r="F1016" s="11">
        <v>80003001</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147</v>
      </c>
      <c r="AG1016" s="6">
        <v>2</v>
      </c>
      <c r="AH1016" s="6">
        <v>2</v>
      </c>
      <c r="AI1016" s="6">
        <v>1.5</v>
      </c>
      <c r="AJ1016" s="11">
        <v>0</v>
      </c>
      <c r="AK1016" s="11">
        <v>0</v>
      </c>
      <c r="AL1016" s="11">
        <v>0</v>
      </c>
      <c r="AM1016" s="11">
        <v>1</v>
      </c>
      <c r="AN1016" s="11">
        <v>3000</v>
      </c>
      <c r="AO1016" s="11">
        <v>0.5</v>
      </c>
      <c r="AP1016" s="11">
        <v>0</v>
      </c>
      <c r="AQ1016" s="6">
        <v>0</v>
      </c>
      <c r="AR1016" s="11" t="s">
        <v>138</v>
      </c>
      <c r="AS1016" s="12" t="s">
        <v>197</v>
      </c>
      <c r="AT1016" s="11">
        <v>0</v>
      </c>
      <c r="AU1016" s="18">
        <v>0</v>
      </c>
      <c r="AV1016" s="18">
        <v>0</v>
      </c>
      <c r="AW1016" s="12" t="s">
        <v>140</v>
      </c>
      <c r="AX1016" s="11">
        <v>0</v>
      </c>
      <c r="AY1016" s="13">
        <v>0</v>
      </c>
      <c r="AZ1016" s="13">
        <v>0</v>
      </c>
      <c r="BA1016" s="37" t="s">
        <v>1303</v>
      </c>
      <c r="BB1016" s="11"/>
      <c r="BC1016" s="11">
        <v>0</v>
      </c>
      <c r="BD1016" s="11"/>
      <c r="BE1016" s="11"/>
      <c r="BF1016" s="11"/>
      <c r="BG1016" s="11"/>
      <c r="BH1016" s="11">
        <v>0</v>
      </c>
    </row>
    <row r="1017" spans="2:60" ht="20.100000000000001" customHeight="1">
      <c r="B1017" s="79"/>
      <c r="C1017" s="18">
        <f t="shared" si="86"/>
        <v>80003002</v>
      </c>
      <c r="D1017" s="12" t="s">
        <v>1304</v>
      </c>
      <c r="E1017" s="11">
        <v>1</v>
      </c>
      <c r="F1017" s="11">
        <v>80003002</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147</v>
      </c>
      <c r="AG1017" s="6">
        <v>2</v>
      </c>
      <c r="AH1017" s="6">
        <v>2</v>
      </c>
      <c r="AI1017" s="6">
        <v>1.5</v>
      </c>
      <c r="AJ1017" s="11">
        <v>0</v>
      </c>
      <c r="AK1017" s="11">
        <v>0</v>
      </c>
      <c r="AL1017" s="11">
        <v>0</v>
      </c>
      <c r="AM1017" s="11">
        <v>1</v>
      </c>
      <c r="AN1017" s="11">
        <v>3000</v>
      </c>
      <c r="AO1017" s="11">
        <v>0.5</v>
      </c>
      <c r="AP1017" s="11">
        <v>0</v>
      </c>
      <c r="AQ1017" s="6">
        <v>0</v>
      </c>
      <c r="AR1017" s="11" t="s">
        <v>138</v>
      </c>
      <c r="AS1017" s="12" t="s">
        <v>197</v>
      </c>
      <c r="AT1017" s="11">
        <v>0</v>
      </c>
      <c r="AU1017" s="18">
        <v>0</v>
      </c>
      <c r="AV1017" s="18">
        <v>0</v>
      </c>
      <c r="AW1017" s="12" t="s">
        <v>140</v>
      </c>
      <c r="AX1017" s="11">
        <v>0</v>
      </c>
      <c r="AY1017" s="13">
        <v>0</v>
      </c>
      <c r="AZ1017" s="13">
        <v>0</v>
      </c>
      <c r="BA1017" s="37" t="s">
        <v>1303</v>
      </c>
      <c r="BB1017" s="11"/>
      <c r="BC1017" s="11">
        <v>0</v>
      </c>
      <c r="BD1017" s="11"/>
      <c r="BE1017" s="11"/>
      <c r="BF1017" s="11"/>
      <c r="BG1017" s="11"/>
      <c r="BH1017" s="11">
        <v>0</v>
      </c>
    </row>
    <row r="1018" spans="2:60" ht="20.100000000000001" customHeight="1">
      <c r="B1018" s="79"/>
      <c r="C1018" s="18">
        <f t="shared" si="86"/>
        <v>80003003</v>
      </c>
      <c r="D1018" s="12" t="s">
        <v>1305</v>
      </c>
      <c r="E1018" s="11">
        <v>1</v>
      </c>
      <c r="F1018" s="11">
        <v>80003003</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147</v>
      </c>
      <c r="AG1018" s="6">
        <v>2</v>
      </c>
      <c r="AH1018" s="6">
        <v>2</v>
      </c>
      <c r="AI1018" s="6">
        <v>1.5</v>
      </c>
      <c r="AJ1018" s="11">
        <v>0</v>
      </c>
      <c r="AK1018" s="11">
        <v>0</v>
      </c>
      <c r="AL1018" s="11">
        <v>0</v>
      </c>
      <c r="AM1018" s="11">
        <v>1</v>
      </c>
      <c r="AN1018" s="11">
        <v>3000</v>
      </c>
      <c r="AO1018" s="11">
        <v>0.5</v>
      </c>
      <c r="AP1018" s="11">
        <v>0</v>
      </c>
      <c r="AQ1018" s="6">
        <v>0</v>
      </c>
      <c r="AR1018" s="11" t="s">
        <v>138</v>
      </c>
      <c r="AS1018" s="12" t="s">
        <v>197</v>
      </c>
      <c r="AT1018" s="11">
        <v>0</v>
      </c>
      <c r="AU1018" s="18">
        <v>0</v>
      </c>
      <c r="AV1018" s="18">
        <v>0</v>
      </c>
      <c r="AW1018" s="12" t="s">
        <v>140</v>
      </c>
      <c r="AX1018" s="11">
        <v>0</v>
      </c>
      <c r="AY1018" s="13">
        <v>0</v>
      </c>
      <c r="AZ1018" s="13">
        <v>0</v>
      </c>
      <c r="BA1018" s="37" t="s">
        <v>1303</v>
      </c>
      <c r="BB1018" s="11"/>
      <c r="BC1018" s="11">
        <v>0</v>
      </c>
      <c r="BD1018" s="11"/>
      <c r="BE1018" s="11"/>
      <c r="BF1018" s="11"/>
      <c r="BG1018" s="11"/>
      <c r="BH1018" s="11">
        <v>0</v>
      </c>
    </row>
    <row r="1019" spans="2:60" ht="20.100000000000001" customHeight="1">
      <c r="B1019" s="79"/>
      <c r="C1019" s="18">
        <f t="shared" si="86"/>
        <v>80003004</v>
      </c>
      <c r="D1019" s="12" t="s">
        <v>1306</v>
      </c>
      <c r="E1019" s="11">
        <v>1</v>
      </c>
      <c r="F1019" s="11">
        <v>80003004</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147</v>
      </c>
      <c r="AG1019" s="6">
        <v>2</v>
      </c>
      <c r="AH1019" s="6">
        <v>2</v>
      </c>
      <c r="AI1019" s="6">
        <v>1.5</v>
      </c>
      <c r="AJ1019" s="11">
        <v>0</v>
      </c>
      <c r="AK1019" s="11">
        <v>0</v>
      </c>
      <c r="AL1019" s="11">
        <v>0</v>
      </c>
      <c r="AM1019" s="11">
        <v>1</v>
      </c>
      <c r="AN1019" s="11">
        <v>3000</v>
      </c>
      <c r="AO1019" s="11">
        <v>0.5</v>
      </c>
      <c r="AP1019" s="11">
        <v>0</v>
      </c>
      <c r="AQ1019" s="6">
        <v>0</v>
      </c>
      <c r="AR1019" s="11" t="s">
        <v>138</v>
      </c>
      <c r="AS1019" s="12" t="s">
        <v>197</v>
      </c>
      <c r="AT1019" s="11">
        <v>0</v>
      </c>
      <c r="AU1019" s="18">
        <v>0</v>
      </c>
      <c r="AV1019" s="18">
        <v>0</v>
      </c>
      <c r="AW1019" s="12" t="s">
        <v>140</v>
      </c>
      <c r="AX1019" s="11">
        <v>0</v>
      </c>
      <c r="AY1019" s="13">
        <v>0</v>
      </c>
      <c r="AZ1019" s="13">
        <v>0</v>
      </c>
      <c r="BA1019" s="37" t="s">
        <v>1303</v>
      </c>
      <c r="BB1019" s="11"/>
      <c r="BC1019" s="11">
        <v>0</v>
      </c>
      <c r="BD1019" s="11"/>
      <c r="BE1019" s="11"/>
      <c r="BF1019" s="11"/>
      <c r="BG1019" s="11"/>
      <c r="BH1019" s="11">
        <v>0</v>
      </c>
    </row>
    <row r="1020" spans="2:60" ht="20.100000000000001" customHeight="1">
      <c r="B1020" s="79"/>
      <c r="C1020" s="18">
        <f t="shared" si="86"/>
        <v>80003005</v>
      </c>
      <c r="D1020" s="12" t="s">
        <v>1307</v>
      </c>
      <c r="E1020" s="11">
        <v>1</v>
      </c>
      <c r="F1020" s="11">
        <v>80003005</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147</v>
      </c>
      <c r="AG1020" s="6">
        <v>2</v>
      </c>
      <c r="AH1020" s="6">
        <v>2</v>
      </c>
      <c r="AI1020" s="6">
        <v>1.5</v>
      </c>
      <c r="AJ1020" s="11">
        <v>0</v>
      </c>
      <c r="AK1020" s="11">
        <v>0</v>
      </c>
      <c r="AL1020" s="11">
        <v>0</v>
      </c>
      <c r="AM1020" s="11">
        <v>1</v>
      </c>
      <c r="AN1020" s="11">
        <v>3000</v>
      </c>
      <c r="AO1020" s="11">
        <v>0.5</v>
      </c>
      <c r="AP1020" s="11">
        <v>0</v>
      </c>
      <c r="AQ1020" s="6">
        <v>0</v>
      </c>
      <c r="AR1020" s="11" t="s">
        <v>138</v>
      </c>
      <c r="AS1020" s="12" t="s">
        <v>197</v>
      </c>
      <c r="AT1020" s="11">
        <v>0</v>
      </c>
      <c r="AU1020" s="18">
        <v>0</v>
      </c>
      <c r="AV1020" s="18">
        <v>0</v>
      </c>
      <c r="AW1020" s="12" t="s">
        <v>140</v>
      </c>
      <c r="AX1020" s="11">
        <v>0</v>
      </c>
      <c r="AY1020" s="13">
        <v>0</v>
      </c>
      <c r="AZ1020" s="13">
        <v>0</v>
      </c>
      <c r="BA1020" s="37" t="s">
        <v>1303</v>
      </c>
      <c r="BB1020" s="11"/>
      <c r="BC1020" s="11">
        <v>0</v>
      </c>
      <c r="BD1020" s="11"/>
      <c r="BE1020" s="11"/>
      <c r="BF1020" s="11"/>
      <c r="BG1020" s="11"/>
      <c r="BH1020" s="11">
        <v>0</v>
      </c>
    </row>
    <row r="1021" spans="2:60" ht="20.100000000000001" customHeight="1">
      <c r="B1021" s="79"/>
      <c r="C1021" s="18">
        <f t="shared" si="86"/>
        <v>80003006</v>
      </c>
      <c r="D1021" s="12" t="s">
        <v>1308</v>
      </c>
      <c r="E1021" s="11">
        <v>1</v>
      </c>
      <c r="F1021" s="11">
        <v>80003101</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147</v>
      </c>
      <c r="AG1021" s="6">
        <v>2</v>
      </c>
      <c r="AH1021" s="6">
        <v>2</v>
      </c>
      <c r="AI1021" s="6">
        <v>1.5</v>
      </c>
      <c r="AJ1021" s="11">
        <v>0</v>
      </c>
      <c r="AK1021" s="11">
        <v>0</v>
      </c>
      <c r="AL1021" s="11">
        <v>0</v>
      </c>
      <c r="AM1021" s="11">
        <v>1</v>
      </c>
      <c r="AN1021" s="11">
        <v>3000</v>
      </c>
      <c r="AO1021" s="11">
        <v>0.5</v>
      </c>
      <c r="AP1021" s="11">
        <v>0</v>
      </c>
      <c r="AQ1021" s="6">
        <v>0</v>
      </c>
      <c r="AR1021" s="11" t="s">
        <v>138</v>
      </c>
      <c r="AS1021" s="12" t="s">
        <v>197</v>
      </c>
      <c r="AT1021" s="11">
        <v>0</v>
      </c>
      <c r="AU1021" s="18">
        <v>0</v>
      </c>
      <c r="AV1021" s="18">
        <v>0</v>
      </c>
      <c r="AW1021" s="12" t="s">
        <v>140</v>
      </c>
      <c r="AX1021" s="11">
        <v>0</v>
      </c>
      <c r="AY1021" s="13">
        <v>0</v>
      </c>
      <c r="AZ1021" s="13">
        <v>0</v>
      </c>
      <c r="BA1021" s="37" t="s">
        <v>1309</v>
      </c>
      <c r="BB1021" s="11"/>
      <c r="BC1021" s="11">
        <v>0</v>
      </c>
      <c r="BD1021" s="11"/>
      <c r="BE1021" s="11"/>
      <c r="BF1021" s="11"/>
      <c r="BG1021" s="11"/>
      <c r="BH1021" s="11">
        <v>0</v>
      </c>
    </row>
    <row r="1022" spans="2:60" ht="20.100000000000001" customHeight="1">
      <c r="B1022" s="79"/>
      <c r="C1022" s="18">
        <f t="shared" si="86"/>
        <v>80003007</v>
      </c>
      <c r="D1022" s="12" t="s">
        <v>1310</v>
      </c>
      <c r="E1022" s="11">
        <v>1</v>
      </c>
      <c r="F1022" s="11">
        <v>80003102</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147</v>
      </c>
      <c r="AG1022" s="6">
        <v>2</v>
      </c>
      <c r="AH1022" s="6">
        <v>2</v>
      </c>
      <c r="AI1022" s="6">
        <v>1.5</v>
      </c>
      <c r="AJ1022" s="11">
        <v>0</v>
      </c>
      <c r="AK1022" s="11">
        <v>0</v>
      </c>
      <c r="AL1022" s="11">
        <v>0</v>
      </c>
      <c r="AM1022" s="11">
        <v>1</v>
      </c>
      <c r="AN1022" s="11">
        <v>3000</v>
      </c>
      <c r="AO1022" s="11">
        <v>0.5</v>
      </c>
      <c r="AP1022" s="11">
        <v>0</v>
      </c>
      <c r="AQ1022" s="6">
        <v>0</v>
      </c>
      <c r="AR1022" s="11" t="s">
        <v>138</v>
      </c>
      <c r="AS1022" s="12" t="s">
        <v>197</v>
      </c>
      <c r="AT1022" s="11">
        <v>0</v>
      </c>
      <c r="AU1022" s="18">
        <v>0</v>
      </c>
      <c r="AV1022" s="18">
        <v>0</v>
      </c>
      <c r="AW1022" s="12" t="s">
        <v>140</v>
      </c>
      <c r="AX1022" s="11">
        <v>0</v>
      </c>
      <c r="AY1022" s="13">
        <v>0</v>
      </c>
      <c r="AZ1022" s="13">
        <v>0</v>
      </c>
      <c r="BA1022" s="37" t="s">
        <v>1311</v>
      </c>
      <c r="BB1022" s="11"/>
      <c r="BC1022" s="11">
        <v>0</v>
      </c>
      <c r="BD1022" s="11"/>
      <c r="BE1022" s="11"/>
      <c r="BF1022" s="11"/>
      <c r="BG1022" s="11"/>
      <c r="BH1022" s="11">
        <v>0</v>
      </c>
    </row>
    <row r="1023" spans="2:60" ht="20.100000000000001" customHeight="1">
      <c r="B1023" s="79"/>
      <c r="C1023" s="18">
        <f t="shared" si="86"/>
        <v>80003008</v>
      </c>
      <c r="D1023" s="12" t="s">
        <v>1312</v>
      </c>
      <c r="E1023" s="11">
        <v>1</v>
      </c>
      <c r="F1023" s="11">
        <v>80003103</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147</v>
      </c>
      <c r="AG1023" s="6">
        <v>2</v>
      </c>
      <c r="AH1023" s="6">
        <v>2</v>
      </c>
      <c r="AI1023" s="6">
        <v>1.5</v>
      </c>
      <c r="AJ1023" s="11">
        <v>0</v>
      </c>
      <c r="AK1023" s="11">
        <v>0</v>
      </c>
      <c r="AL1023" s="11">
        <v>0</v>
      </c>
      <c r="AM1023" s="11">
        <v>1</v>
      </c>
      <c r="AN1023" s="11">
        <v>3000</v>
      </c>
      <c r="AO1023" s="11">
        <v>0.5</v>
      </c>
      <c r="AP1023" s="11">
        <v>0</v>
      </c>
      <c r="AQ1023" s="6">
        <v>0</v>
      </c>
      <c r="AR1023" s="11" t="s">
        <v>138</v>
      </c>
      <c r="AS1023" s="12" t="s">
        <v>197</v>
      </c>
      <c r="AT1023" s="11">
        <v>0</v>
      </c>
      <c r="AU1023" s="18">
        <v>0</v>
      </c>
      <c r="AV1023" s="18">
        <v>0</v>
      </c>
      <c r="AW1023" s="12" t="s">
        <v>140</v>
      </c>
      <c r="AX1023" s="11">
        <v>0</v>
      </c>
      <c r="AY1023" s="13">
        <v>0</v>
      </c>
      <c r="AZ1023" s="13">
        <v>0</v>
      </c>
      <c r="BA1023" s="37" t="s">
        <v>1313</v>
      </c>
      <c r="BB1023" s="11"/>
      <c r="BC1023" s="11">
        <v>0</v>
      </c>
      <c r="BD1023" s="11"/>
      <c r="BE1023" s="11"/>
      <c r="BF1023" s="11"/>
      <c r="BG1023" s="11"/>
      <c r="BH1023" s="11">
        <v>0</v>
      </c>
    </row>
    <row r="1024" spans="2:60" ht="20.100000000000001" customHeight="1">
      <c r="B1024" s="79"/>
      <c r="C1024" s="18">
        <f t="shared" si="86"/>
        <v>80003009</v>
      </c>
      <c r="D1024" s="12" t="s">
        <v>1314</v>
      </c>
      <c r="E1024" s="11">
        <v>1</v>
      </c>
      <c r="F1024" s="11">
        <v>80003104</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147</v>
      </c>
      <c r="AG1024" s="6">
        <v>2</v>
      </c>
      <c r="AH1024" s="6">
        <v>2</v>
      </c>
      <c r="AI1024" s="6">
        <v>1.5</v>
      </c>
      <c r="AJ1024" s="11">
        <v>0</v>
      </c>
      <c r="AK1024" s="11">
        <v>0</v>
      </c>
      <c r="AL1024" s="11">
        <v>0</v>
      </c>
      <c r="AM1024" s="11">
        <v>1</v>
      </c>
      <c r="AN1024" s="11">
        <v>3000</v>
      </c>
      <c r="AO1024" s="11">
        <v>0.5</v>
      </c>
      <c r="AP1024" s="11">
        <v>0</v>
      </c>
      <c r="AQ1024" s="6">
        <v>0</v>
      </c>
      <c r="AR1024" s="11" t="s">
        <v>138</v>
      </c>
      <c r="AS1024" s="12" t="s">
        <v>197</v>
      </c>
      <c r="AT1024" s="11">
        <v>0</v>
      </c>
      <c r="AU1024" s="18">
        <v>0</v>
      </c>
      <c r="AV1024" s="18">
        <v>0</v>
      </c>
      <c r="AW1024" s="12" t="s">
        <v>140</v>
      </c>
      <c r="AX1024" s="11">
        <v>0</v>
      </c>
      <c r="AY1024" s="13">
        <v>0</v>
      </c>
      <c r="AZ1024" s="13">
        <v>0</v>
      </c>
      <c r="BA1024" s="37" t="s">
        <v>1315</v>
      </c>
      <c r="BB1024" s="11"/>
      <c r="BC1024" s="11">
        <v>0</v>
      </c>
      <c r="BD1024" s="11"/>
      <c r="BE1024" s="11"/>
      <c r="BF1024" s="11"/>
      <c r="BG1024" s="11"/>
      <c r="BH1024" s="11">
        <v>0</v>
      </c>
    </row>
    <row r="1025" spans="2:60" ht="20.100000000000001" customHeight="1">
      <c r="B1025" s="79"/>
      <c r="C1025" s="18">
        <f t="shared" si="86"/>
        <v>80003010</v>
      </c>
      <c r="D1025" s="12" t="s">
        <v>1316</v>
      </c>
      <c r="E1025" s="11">
        <v>1</v>
      </c>
      <c r="F1025" s="11">
        <v>80003105</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147</v>
      </c>
      <c r="AG1025" s="6">
        <v>2</v>
      </c>
      <c r="AH1025" s="6">
        <v>2</v>
      </c>
      <c r="AI1025" s="6">
        <v>1.5</v>
      </c>
      <c r="AJ1025" s="11">
        <v>0</v>
      </c>
      <c r="AK1025" s="11">
        <v>0</v>
      </c>
      <c r="AL1025" s="11">
        <v>0</v>
      </c>
      <c r="AM1025" s="11">
        <v>1</v>
      </c>
      <c r="AN1025" s="11">
        <v>3000</v>
      </c>
      <c r="AO1025" s="11">
        <v>0.5</v>
      </c>
      <c r="AP1025" s="11">
        <v>0</v>
      </c>
      <c r="AQ1025" s="6">
        <v>0</v>
      </c>
      <c r="AR1025" s="11" t="s">
        <v>138</v>
      </c>
      <c r="AS1025" s="12" t="s">
        <v>197</v>
      </c>
      <c r="AT1025" s="11">
        <v>0</v>
      </c>
      <c r="AU1025" s="18">
        <v>0</v>
      </c>
      <c r="AV1025" s="18">
        <v>0</v>
      </c>
      <c r="AW1025" s="12" t="s">
        <v>140</v>
      </c>
      <c r="AX1025" s="11">
        <v>0</v>
      </c>
      <c r="AY1025" s="13">
        <v>0</v>
      </c>
      <c r="AZ1025" s="13">
        <v>0</v>
      </c>
      <c r="BA1025" s="37" t="s">
        <v>1317</v>
      </c>
      <c r="BB1025" s="11"/>
      <c r="BC1025" s="11">
        <v>0</v>
      </c>
      <c r="BD1025" s="11"/>
      <c r="BE1025" s="11"/>
      <c r="BF1025" s="11"/>
      <c r="BG1025" s="11"/>
      <c r="BH1025" s="11">
        <v>0</v>
      </c>
    </row>
    <row r="1026" spans="2:60" ht="20.100000000000001" customHeight="1">
      <c r="C1026" s="18">
        <v>80004001</v>
      </c>
      <c r="D1026" s="50" t="s">
        <v>1318</v>
      </c>
      <c r="E1026" s="11">
        <v>1</v>
      </c>
      <c r="F1026" s="18">
        <v>80004001</v>
      </c>
      <c r="G1026" s="45">
        <v>0</v>
      </c>
      <c r="H1026" s="13">
        <v>0</v>
      </c>
      <c r="I1026" s="18">
        <v>1</v>
      </c>
      <c r="J1026" s="18">
        <v>0</v>
      </c>
      <c r="K1026" s="18">
        <v>0</v>
      </c>
      <c r="L1026" s="45">
        <v>0</v>
      </c>
      <c r="M1026" s="45">
        <v>0</v>
      </c>
      <c r="N1026" s="45">
        <v>2</v>
      </c>
      <c r="O1026" s="45">
        <v>1</v>
      </c>
      <c r="P1026" s="45">
        <v>0.3</v>
      </c>
      <c r="Q1026" s="45">
        <v>0</v>
      </c>
      <c r="R1026" s="6">
        <v>0</v>
      </c>
      <c r="S1026" s="45">
        <v>0</v>
      </c>
      <c r="T1026" s="11">
        <v>1</v>
      </c>
      <c r="U1026" s="45">
        <v>2</v>
      </c>
      <c r="V1026" s="45">
        <v>0</v>
      </c>
      <c r="W1026" s="45">
        <v>0</v>
      </c>
      <c r="X1026" s="45">
        <v>0</v>
      </c>
      <c r="Y1026" s="45">
        <v>0</v>
      </c>
      <c r="Z1026" s="45">
        <v>0</v>
      </c>
      <c r="AA1026" s="45">
        <v>0</v>
      </c>
      <c r="AB1026" s="45">
        <v>0</v>
      </c>
      <c r="AC1026" s="45">
        <v>0</v>
      </c>
      <c r="AD1026" s="45">
        <v>20</v>
      </c>
      <c r="AE1026" s="45">
        <v>2</v>
      </c>
      <c r="AF1026" s="45" t="s">
        <v>147</v>
      </c>
      <c r="AG1026" s="6">
        <v>0</v>
      </c>
      <c r="AH1026" s="6">
        <v>0</v>
      </c>
      <c r="AI1026" s="49">
        <v>1.5</v>
      </c>
      <c r="AJ1026" s="45">
        <v>0</v>
      </c>
      <c r="AK1026" s="45">
        <v>0</v>
      </c>
      <c r="AL1026" s="45">
        <v>0</v>
      </c>
      <c r="AM1026" s="45">
        <v>0</v>
      </c>
      <c r="AN1026" s="45">
        <v>3000</v>
      </c>
      <c r="AO1026" s="45">
        <v>0.5</v>
      </c>
      <c r="AP1026" s="45">
        <v>0</v>
      </c>
      <c r="AQ1026" s="6">
        <v>0</v>
      </c>
      <c r="AR1026" s="45" t="s">
        <v>1319</v>
      </c>
      <c r="AS1026" s="50" t="s">
        <v>197</v>
      </c>
      <c r="AT1026" s="11">
        <v>0</v>
      </c>
      <c r="AU1026" s="42">
        <v>10000007</v>
      </c>
      <c r="AV1026" s="18">
        <v>23000050</v>
      </c>
      <c r="AW1026" s="50" t="s">
        <v>140</v>
      </c>
      <c r="AX1026" s="45">
        <v>0</v>
      </c>
      <c r="AY1026" s="44">
        <v>0</v>
      </c>
      <c r="AZ1026" s="13">
        <v>1</v>
      </c>
      <c r="BA1026" s="37" t="s">
        <v>1320</v>
      </c>
      <c r="BB1026" s="45">
        <v>0</v>
      </c>
      <c r="BC1026" s="11">
        <v>0</v>
      </c>
      <c r="BD1026" s="45">
        <v>0</v>
      </c>
      <c r="BE1026" s="45">
        <v>0</v>
      </c>
      <c r="BF1026" s="45">
        <v>0</v>
      </c>
      <c r="BG1026" s="45">
        <v>0</v>
      </c>
      <c r="BH1026" s="11">
        <v>0</v>
      </c>
    </row>
    <row r="1027" spans="2:60" ht="19.5" customHeight="1">
      <c r="C1027" s="18">
        <v>80004002</v>
      </c>
      <c r="D1027" s="12" t="s">
        <v>1321</v>
      </c>
      <c r="E1027" s="18">
        <v>1</v>
      </c>
      <c r="F1027" s="18">
        <v>80004002</v>
      </c>
      <c r="G1027" s="18">
        <v>0</v>
      </c>
      <c r="H1027" s="13">
        <v>0</v>
      </c>
      <c r="I1027" s="18">
        <v>1</v>
      </c>
      <c r="J1027" s="18">
        <v>0</v>
      </c>
      <c r="K1027" s="18">
        <v>0</v>
      </c>
      <c r="L1027" s="11">
        <v>0</v>
      </c>
      <c r="M1027" s="11">
        <v>0</v>
      </c>
      <c r="N1027" s="11">
        <v>2</v>
      </c>
      <c r="O1027" s="11">
        <v>1</v>
      </c>
      <c r="P1027" s="11">
        <v>1</v>
      </c>
      <c r="Q1027" s="11">
        <v>0</v>
      </c>
      <c r="R1027" s="6">
        <v>0</v>
      </c>
      <c r="S1027" s="11">
        <v>0</v>
      </c>
      <c r="T1027" s="11">
        <v>1</v>
      </c>
      <c r="U1027" s="11">
        <v>2</v>
      </c>
      <c r="V1027" s="11">
        <v>0</v>
      </c>
      <c r="W1027" s="11">
        <v>1.2</v>
      </c>
      <c r="X1027" s="11">
        <v>0</v>
      </c>
      <c r="Y1027" s="11">
        <v>1</v>
      </c>
      <c r="Z1027" s="11">
        <v>0</v>
      </c>
      <c r="AA1027" s="11">
        <v>0</v>
      </c>
      <c r="AB1027" s="11">
        <v>0</v>
      </c>
      <c r="AC1027" s="11">
        <v>0</v>
      </c>
      <c r="AD1027" s="11">
        <v>3</v>
      </c>
      <c r="AE1027" s="11">
        <v>1</v>
      </c>
      <c r="AF1027" s="11" t="s">
        <v>374</v>
      </c>
      <c r="AG1027" s="6">
        <v>0</v>
      </c>
      <c r="AH1027" s="6">
        <v>1</v>
      </c>
      <c r="AI1027" s="6">
        <v>3</v>
      </c>
      <c r="AJ1027" s="11">
        <v>0</v>
      </c>
      <c r="AK1027" s="11">
        <v>0</v>
      </c>
      <c r="AL1027" s="11">
        <v>0</v>
      </c>
      <c r="AM1027" s="11">
        <v>0</v>
      </c>
      <c r="AN1027" s="11">
        <v>5000</v>
      </c>
      <c r="AO1027" s="11">
        <v>0.5</v>
      </c>
      <c r="AP1027" s="11">
        <v>0</v>
      </c>
      <c r="AQ1027" s="6">
        <v>0</v>
      </c>
      <c r="AR1027" s="11" t="s">
        <v>993</v>
      </c>
      <c r="AS1027" s="19" t="s">
        <v>180</v>
      </c>
      <c r="AT1027" s="11">
        <v>0</v>
      </c>
      <c r="AU1027" s="18">
        <v>10000007</v>
      </c>
      <c r="AV1027" s="18">
        <v>70403003</v>
      </c>
      <c r="AW1027" s="12" t="s">
        <v>140</v>
      </c>
      <c r="AX1027" s="11">
        <v>0</v>
      </c>
      <c r="AY1027" s="13">
        <v>0</v>
      </c>
      <c r="AZ1027" s="13">
        <v>0</v>
      </c>
      <c r="BA1027" s="37" t="s">
        <v>1322</v>
      </c>
      <c r="BB1027" s="11">
        <v>0</v>
      </c>
      <c r="BC1027" s="11">
        <v>0</v>
      </c>
      <c r="BD1027" s="11">
        <v>0</v>
      </c>
      <c r="BE1027" s="11">
        <v>0</v>
      </c>
      <c r="BF1027" s="11">
        <v>0</v>
      </c>
      <c r="BG1027" s="11">
        <v>0</v>
      </c>
      <c r="BH1027" s="9">
        <v>0</v>
      </c>
    </row>
    <row r="1028" spans="2:60" ht="20.100000000000001" customHeight="1">
      <c r="C1028" s="18">
        <v>80004003</v>
      </c>
      <c r="D1028" s="12" t="s">
        <v>1323</v>
      </c>
      <c r="E1028" s="11">
        <v>1</v>
      </c>
      <c r="F1028" s="18">
        <v>80004003</v>
      </c>
      <c r="G1028" s="11">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0</v>
      </c>
      <c r="Z1028" s="11">
        <v>0</v>
      </c>
      <c r="AA1028" s="11">
        <v>0</v>
      </c>
      <c r="AB1028" s="11">
        <v>0</v>
      </c>
      <c r="AC1028" s="11">
        <v>0</v>
      </c>
      <c r="AD1028" s="11">
        <v>6</v>
      </c>
      <c r="AE1028" s="11">
        <v>2</v>
      </c>
      <c r="AF1028" s="11" t="s">
        <v>147</v>
      </c>
      <c r="AG1028" s="6">
        <v>0</v>
      </c>
      <c r="AH1028" s="6">
        <v>0</v>
      </c>
      <c r="AI1028" s="6">
        <v>1.5</v>
      </c>
      <c r="AJ1028" s="11">
        <v>0</v>
      </c>
      <c r="AK1028" s="11">
        <v>0</v>
      </c>
      <c r="AL1028" s="11">
        <v>0</v>
      </c>
      <c r="AM1028" s="11">
        <v>0</v>
      </c>
      <c r="AN1028" s="11">
        <v>3000</v>
      </c>
      <c r="AO1028" s="11">
        <v>0.5</v>
      </c>
      <c r="AP1028" s="11">
        <v>0</v>
      </c>
      <c r="AQ1028" s="6">
        <v>0</v>
      </c>
      <c r="AR1028" s="11" t="s">
        <v>496</v>
      </c>
      <c r="AS1028" s="12" t="s">
        <v>197</v>
      </c>
      <c r="AT1028" s="11">
        <v>0</v>
      </c>
      <c r="AU1028" s="18">
        <v>10000007</v>
      </c>
      <c r="AV1028" s="18">
        <v>23000070</v>
      </c>
      <c r="AW1028" s="12" t="s">
        <v>140</v>
      </c>
      <c r="AX1028" s="11">
        <v>0</v>
      </c>
      <c r="AY1028" s="13">
        <v>0</v>
      </c>
      <c r="AZ1028" s="13">
        <v>1</v>
      </c>
      <c r="BA1028" s="37" t="s">
        <v>1324</v>
      </c>
      <c r="BB1028" s="11">
        <v>0</v>
      </c>
      <c r="BC1028" s="11">
        <v>0</v>
      </c>
      <c r="BD1028" s="11">
        <v>0</v>
      </c>
      <c r="BE1028" s="11">
        <v>0</v>
      </c>
      <c r="BF1028" s="11">
        <v>0</v>
      </c>
      <c r="BG1028" s="11">
        <v>0</v>
      </c>
      <c r="BH1028" s="11">
        <v>0</v>
      </c>
    </row>
    <row r="1029" spans="2:60" ht="20.100000000000001" customHeight="1">
      <c r="C1029" s="18">
        <v>67000262</v>
      </c>
      <c r="D1029" s="12" t="s">
        <v>1325</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0</v>
      </c>
      <c r="X1029" s="11">
        <v>0</v>
      </c>
      <c r="Y1029" s="11">
        <v>0</v>
      </c>
      <c r="Z1029" s="11">
        <v>0</v>
      </c>
      <c r="AA1029" s="11">
        <v>0</v>
      </c>
      <c r="AB1029" s="11">
        <v>0</v>
      </c>
      <c r="AC1029" s="11">
        <v>0</v>
      </c>
      <c r="AD1029" s="11">
        <v>3</v>
      </c>
      <c r="AE1029" s="11">
        <v>2</v>
      </c>
      <c r="AF1029" s="11" t="s">
        <v>147</v>
      </c>
      <c r="AG1029" s="6">
        <v>0</v>
      </c>
      <c r="AH1029" s="6">
        <v>0</v>
      </c>
      <c r="AI1029" s="6">
        <v>1.5</v>
      </c>
      <c r="AJ1029" s="11">
        <v>0</v>
      </c>
      <c r="AK1029" s="11">
        <v>0</v>
      </c>
      <c r="AL1029" s="11">
        <v>0</v>
      </c>
      <c r="AM1029" s="11">
        <v>1</v>
      </c>
      <c r="AN1029" s="11">
        <v>3000</v>
      </c>
      <c r="AO1029" s="11">
        <v>0.5</v>
      </c>
      <c r="AP1029" s="11">
        <v>0</v>
      </c>
      <c r="AQ1029" s="6">
        <v>93000201</v>
      </c>
      <c r="AR1029" s="11" t="s">
        <v>138</v>
      </c>
      <c r="AS1029" s="12" t="s">
        <v>139</v>
      </c>
      <c r="AT1029" s="11">
        <v>0</v>
      </c>
      <c r="AU1029" s="18">
        <v>0</v>
      </c>
      <c r="AV1029" s="18">
        <v>0</v>
      </c>
      <c r="AW1029" s="12" t="s">
        <v>1326</v>
      </c>
      <c r="AX1029" s="11">
        <v>0</v>
      </c>
      <c r="AY1029" s="13">
        <v>0</v>
      </c>
      <c r="AZ1029" s="13">
        <v>1</v>
      </c>
      <c r="BA1029" s="37" t="s">
        <v>1327</v>
      </c>
      <c r="BB1029" s="11">
        <v>0</v>
      </c>
      <c r="BC1029" s="11">
        <v>0</v>
      </c>
      <c r="BD1029" s="11">
        <v>0</v>
      </c>
      <c r="BE1029" s="11">
        <v>0</v>
      </c>
      <c r="BF1029" s="11">
        <v>0</v>
      </c>
      <c r="BG1029" s="11">
        <v>0</v>
      </c>
      <c r="BH1029" s="11">
        <v>0</v>
      </c>
    </row>
    <row r="1030" spans="2:60" ht="20.100000000000001" customHeight="1">
      <c r="C1030" s="18">
        <v>67000263</v>
      </c>
      <c r="D1030" s="12" t="s">
        <v>1328</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147</v>
      </c>
      <c r="AG1030" s="6">
        <v>1</v>
      </c>
      <c r="AH1030" s="6">
        <v>0</v>
      </c>
      <c r="AI1030" s="6">
        <v>1.5</v>
      </c>
      <c r="AJ1030" s="11">
        <v>0</v>
      </c>
      <c r="AK1030" s="11">
        <v>0</v>
      </c>
      <c r="AL1030" s="11">
        <v>0</v>
      </c>
      <c r="AM1030" s="11">
        <v>1</v>
      </c>
      <c r="AN1030" s="11">
        <v>3000</v>
      </c>
      <c r="AO1030" s="11">
        <v>0.5</v>
      </c>
      <c r="AP1030" s="11">
        <v>0</v>
      </c>
      <c r="AQ1030" s="6">
        <v>0</v>
      </c>
      <c r="AR1030" s="11" t="s">
        <v>1329</v>
      </c>
      <c r="AS1030" s="12" t="s">
        <v>197</v>
      </c>
      <c r="AT1030" s="11">
        <v>0</v>
      </c>
      <c r="AU1030" s="18">
        <v>0</v>
      </c>
      <c r="AV1030" s="18">
        <v>0</v>
      </c>
      <c r="AW1030" s="12" t="s">
        <v>140</v>
      </c>
      <c r="AX1030" s="11">
        <v>0</v>
      </c>
      <c r="AY1030" s="13">
        <v>0</v>
      </c>
      <c r="AZ1030" s="13">
        <v>1</v>
      </c>
      <c r="BA1030" s="37" t="s">
        <v>1330</v>
      </c>
      <c r="BB1030" s="11">
        <v>0</v>
      </c>
      <c r="BC1030" s="11">
        <v>0</v>
      </c>
      <c r="BD1030" s="11">
        <v>0</v>
      </c>
      <c r="BE1030" s="11">
        <v>0</v>
      </c>
      <c r="BF1030" s="11">
        <v>0</v>
      </c>
      <c r="BG1030" s="11">
        <v>0</v>
      </c>
      <c r="BH1030" s="11">
        <v>0</v>
      </c>
    </row>
    <row r="1031" spans="2:60" ht="20.100000000000001" customHeight="1">
      <c r="C1031" s="18">
        <v>67000264</v>
      </c>
      <c r="D1031" s="50" t="s">
        <v>1331</v>
      </c>
      <c r="E1031" s="11">
        <v>1</v>
      </c>
      <c r="F1031" s="11">
        <v>90002001</v>
      </c>
      <c r="G1031" s="45">
        <v>0</v>
      </c>
      <c r="H1031" s="13">
        <v>0</v>
      </c>
      <c r="I1031" s="18">
        <v>1</v>
      </c>
      <c r="J1031" s="18">
        <v>0</v>
      </c>
      <c r="K1031" s="18">
        <v>0</v>
      </c>
      <c r="L1031" s="45">
        <v>0</v>
      </c>
      <c r="M1031" s="45">
        <v>0</v>
      </c>
      <c r="N1031" s="45">
        <v>1</v>
      </c>
      <c r="O1031" s="11">
        <v>1</v>
      </c>
      <c r="P1031" s="11">
        <v>0.1</v>
      </c>
      <c r="Q1031" s="45">
        <v>0</v>
      </c>
      <c r="R1031" s="6">
        <v>0</v>
      </c>
      <c r="S1031" s="45">
        <v>0</v>
      </c>
      <c r="T1031" s="11">
        <v>1</v>
      </c>
      <c r="U1031" s="45">
        <v>2</v>
      </c>
      <c r="V1031" s="45">
        <v>0</v>
      </c>
      <c r="W1031" s="45">
        <v>1.5</v>
      </c>
      <c r="X1031" s="11">
        <v>0</v>
      </c>
      <c r="Y1031" s="45">
        <v>0</v>
      </c>
      <c r="Z1031" s="45">
        <v>0</v>
      </c>
      <c r="AA1031" s="45">
        <v>0</v>
      </c>
      <c r="AB1031" s="45">
        <v>0</v>
      </c>
      <c r="AC1031" s="45">
        <v>0</v>
      </c>
      <c r="AD1031" s="45">
        <v>10</v>
      </c>
      <c r="AE1031" s="45">
        <v>2</v>
      </c>
      <c r="AF1031" s="45" t="s">
        <v>1332</v>
      </c>
      <c r="AG1031" s="49">
        <v>0</v>
      </c>
      <c r="AH1031" s="6">
        <v>0</v>
      </c>
      <c r="AI1031" s="49">
        <v>1.5</v>
      </c>
      <c r="AJ1031" s="45">
        <v>0</v>
      </c>
      <c r="AK1031" s="45">
        <v>0</v>
      </c>
      <c r="AL1031" s="45">
        <v>0</v>
      </c>
      <c r="AM1031" s="45">
        <v>2</v>
      </c>
      <c r="AN1031" s="45">
        <v>3000</v>
      </c>
      <c r="AO1031" s="45">
        <v>0.5</v>
      </c>
      <c r="AP1031" s="45">
        <v>0</v>
      </c>
      <c r="AQ1031" s="6">
        <v>0</v>
      </c>
      <c r="AR1031" s="45" t="s">
        <v>138</v>
      </c>
      <c r="AS1031" s="50" t="s">
        <v>197</v>
      </c>
      <c r="AT1031" s="11">
        <v>0</v>
      </c>
      <c r="AU1031" s="42">
        <v>10000007</v>
      </c>
      <c r="AV1031" s="18">
        <v>23000010</v>
      </c>
      <c r="AW1031" s="50" t="s">
        <v>140</v>
      </c>
      <c r="AX1031" s="45">
        <v>0</v>
      </c>
      <c r="AY1031" s="44">
        <v>0</v>
      </c>
      <c r="AZ1031" s="13">
        <v>1</v>
      </c>
      <c r="BA1031" s="54" t="s">
        <v>1333</v>
      </c>
      <c r="BB1031" s="45">
        <v>0</v>
      </c>
      <c r="BC1031" s="11">
        <v>0</v>
      </c>
      <c r="BD1031" s="45">
        <v>0</v>
      </c>
      <c r="BE1031" s="45">
        <v>0</v>
      </c>
      <c r="BF1031" s="45">
        <v>0</v>
      </c>
      <c r="BG1031" s="45">
        <v>0</v>
      </c>
      <c r="BH1031" s="11">
        <v>0</v>
      </c>
    </row>
    <row r="1032" spans="2:60" ht="20.100000000000001" customHeight="1">
      <c r="C1032" s="18">
        <v>67000265</v>
      </c>
      <c r="D1032" s="12" t="s">
        <v>1334</v>
      </c>
      <c r="E1032" s="11">
        <v>1</v>
      </c>
      <c r="F1032" s="11">
        <v>90002001</v>
      </c>
      <c r="G1032" s="11">
        <v>0</v>
      </c>
      <c r="H1032" s="13">
        <v>0</v>
      </c>
      <c r="I1032" s="18">
        <v>1</v>
      </c>
      <c r="J1032" s="18">
        <v>0</v>
      </c>
      <c r="K1032" s="18">
        <v>0</v>
      </c>
      <c r="L1032" s="11">
        <v>0</v>
      </c>
      <c r="M1032" s="11">
        <v>0</v>
      </c>
      <c r="N1032" s="11">
        <v>1</v>
      </c>
      <c r="O1032" s="11">
        <v>2</v>
      </c>
      <c r="P1032" s="11">
        <v>1</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2</v>
      </c>
      <c r="AF1032" s="11" t="s">
        <v>147</v>
      </c>
      <c r="AG1032" s="6">
        <v>0</v>
      </c>
      <c r="AH1032" s="6">
        <v>0</v>
      </c>
      <c r="AI1032" s="6">
        <v>1.5</v>
      </c>
      <c r="AJ1032" s="11">
        <v>0</v>
      </c>
      <c r="AK1032" s="11">
        <v>0</v>
      </c>
      <c r="AL1032" s="11">
        <v>0</v>
      </c>
      <c r="AM1032" s="11">
        <v>1</v>
      </c>
      <c r="AN1032" s="11">
        <v>3000</v>
      </c>
      <c r="AO1032" s="11">
        <v>0.5</v>
      </c>
      <c r="AP1032" s="11">
        <v>0</v>
      </c>
      <c r="AQ1032" s="6">
        <v>93000203</v>
      </c>
      <c r="AR1032" s="11" t="s">
        <v>138</v>
      </c>
      <c r="AS1032" s="12" t="s">
        <v>139</v>
      </c>
      <c r="AT1032" s="11">
        <v>0</v>
      </c>
      <c r="AU1032" s="18">
        <v>0</v>
      </c>
      <c r="AV1032" s="18">
        <v>0</v>
      </c>
      <c r="AW1032" s="12" t="s">
        <v>1326</v>
      </c>
      <c r="AX1032" s="11">
        <v>0</v>
      </c>
      <c r="AY1032" s="13">
        <v>0</v>
      </c>
      <c r="AZ1032" s="13">
        <v>1</v>
      </c>
      <c r="BA1032" s="37" t="s">
        <v>1335</v>
      </c>
      <c r="BB1032" s="11">
        <v>0</v>
      </c>
      <c r="BC1032" s="11">
        <v>0</v>
      </c>
      <c r="BD1032" s="11">
        <v>0</v>
      </c>
      <c r="BE1032" s="11">
        <v>0</v>
      </c>
      <c r="BF1032" s="11">
        <v>0</v>
      </c>
      <c r="BG1032" s="11">
        <v>0</v>
      </c>
      <c r="BH1032" s="11">
        <v>0</v>
      </c>
    </row>
    <row r="1033" spans="2:60" ht="20.100000000000001" customHeight="1">
      <c r="C1033" s="18">
        <v>67000266</v>
      </c>
      <c r="D1033" s="12" t="s">
        <v>1336</v>
      </c>
      <c r="E1033" s="11">
        <v>1</v>
      </c>
      <c r="F1033" s="11">
        <v>90002001</v>
      </c>
      <c r="G1033" s="11">
        <v>0</v>
      </c>
      <c r="H1033" s="13">
        <v>0</v>
      </c>
      <c r="I1033" s="18">
        <v>1</v>
      </c>
      <c r="J1033" s="18">
        <v>0</v>
      </c>
      <c r="K1033" s="18">
        <v>0</v>
      </c>
      <c r="L1033" s="11">
        <v>0</v>
      </c>
      <c r="M1033" s="11">
        <v>0</v>
      </c>
      <c r="N1033" s="11">
        <v>1</v>
      </c>
      <c r="O1033" s="11">
        <v>1</v>
      </c>
      <c r="P1033" s="11">
        <v>0.1</v>
      </c>
      <c r="Q1033" s="11">
        <v>0</v>
      </c>
      <c r="R1033" s="6">
        <v>0</v>
      </c>
      <c r="S1033" s="11">
        <v>0</v>
      </c>
      <c r="T1033" s="11">
        <v>1</v>
      </c>
      <c r="U1033" s="11">
        <v>2</v>
      </c>
      <c r="V1033" s="11">
        <v>0</v>
      </c>
      <c r="W1033" s="11">
        <v>1.5</v>
      </c>
      <c r="X1033" s="11">
        <v>0</v>
      </c>
      <c r="Y1033" s="11">
        <v>0</v>
      </c>
      <c r="Z1033" s="11">
        <v>0</v>
      </c>
      <c r="AA1033" s="11">
        <v>0</v>
      </c>
      <c r="AB1033" s="11">
        <v>0</v>
      </c>
      <c r="AC1033" s="11">
        <v>0</v>
      </c>
      <c r="AD1033" s="11">
        <v>3</v>
      </c>
      <c r="AE1033" s="11">
        <v>2</v>
      </c>
      <c r="AF1033" s="11" t="s">
        <v>147</v>
      </c>
      <c r="AG1033" s="6">
        <v>7</v>
      </c>
      <c r="AH1033" s="6">
        <v>0</v>
      </c>
      <c r="AI1033" s="6">
        <v>1.5</v>
      </c>
      <c r="AJ1033" s="11">
        <v>0</v>
      </c>
      <c r="AK1033" s="11">
        <v>0</v>
      </c>
      <c r="AL1033" s="11">
        <v>0</v>
      </c>
      <c r="AM1033" s="11">
        <v>1</v>
      </c>
      <c r="AN1033" s="11">
        <v>3000</v>
      </c>
      <c r="AO1033" s="11">
        <v>0.5</v>
      </c>
      <c r="AP1033" s="11">
        <v>0</v>
      </c>
      <c r="AQ1033" s="6">
        <v>0</v>
      </c>
      <c r="AR1033" s="11" t="s">
        <v>514</v>
      </c>
      <c r="AS1033" s="12" t="s">
        <v>197</v>
      </c>
      <c r="AT1033" s="11">
        <v>0</v>
      </c>
      <c r="AU1033" s="18">
        <v>0</v>
      </c>
      <c r="AV1033" s="18">
        <v>0</v>
      </c>
      <c r="AW1033" s="12" t="s">
        <v>140</v>
      </c>
      <c r="AX1033" s="11">
        <v>0</v>
      </c>
      <c r="AY1033" s="13">
        <v>0</v>
      </c>
      <c r="AZ1033" s="13">
        <v>1</v>
      </c>
      <c r="BA1033" s="37" t="s">
        <v>1337</v>
      </c>
      <c r="BB1033" s="11">
        <v>0</v>
      </c>
      <c r="BC1033" s="11">
        <v>0</v>
      </c>
      <c r="BD1033" s="11">
        <v>0</v>
      </c>
      <c r="BE1033" s="11">
        <v>0</v>
      </c>
      <c r="BF1033" s="11">
        <v>0</v>
      </c>
      <c r="BG1033" s="11">
        <v>0</v>
      </c>
      <c r="BH1033" s="11">
        <v>0</v>
      </c>
    </row>
    <row r="1034" spans="2:60" ht="20.100000000000001" customHeight="1">
      <c r="C1034" s="18">
        <v>67000267</v>
      </c>
      <c r="D1034" s="50" t="s">
        <v>1338</v>
      </c>
      <c r="E1034" s="11">
        <v>1</v>
      </c>
      <c r="F1034" s="11">
        <v>90002001</v>
      </c>
      <c r="G1034" s="45">
        <v>0</v>
      </c>
      <c r="H1034" s="13">
        <v>0</v>
      </c>
      <c r="I1034" s="18">
        <v>1</v>
      </c>
      <c r="J1034" s="18">
        <v>0</v>
      </c>
      <c r="K1034" s="18">
        <v>0</v>
      </c>
      <c r="L1034" s="45">
        <v>0</v>
      </c>
      <c r="M1034" s="45">
        <v>0</v>
      </c>
      <c r="N1034" s="45">
        <v>1</v>
      </c>
      <c r="O1034" s="45">
        <v>1</v>
      </c>
      <c r="P1034" s="45">
        <v>0.1</v>
      </c>
      <c r="Q1034" s="45">
        <v>0</v>
      </c>
      <c r="R1034" s="6">
        <v>0</v>
      </c>
      <c r="S1034" s="45">
        <v>0</v>
      </c>
      <c r="T1034" s="11">
        <v>1</v>
      </c>
      <c r="U1034" s="45">
        <v>2</v>
      </c>
      <c r="V1034" s="45">
        <v>0</v>
      </c>
      <c r="W1034" s="45">
        <v>1.5</v>
      </c>
      <c r="X1034" s="45">
        <v>0</v>
      </c>
      <c r="Y1034" s="45">
        <v>0</v>
      </c>
      <c r="Z1034" s="45">
        <v>0</v>
      </c>
      <c r="AA1034" s="45">
        <v>0</v>
      </c>
      <c r="AB1034" s="45">
        <v>0</v>
      </c>
      <c r="AC1034" s="45">
        <v>0</v>
      </c>
      <c r="AD1034" s="45">
        <v>3</v>
      </c>
      <c r="AE1034" s="45">
        <v>1</v>
      </c>
      <c r="AF1034" s="45" t="s">
        <v>497</v>
      </c>
      <c r="AG1034" s="49">
        <v>0</v>
      </c>
      <c r="AH1034" s="49">
        <v>0</v>
      </c>
      <c r="AI1034" s="49">
        <v>1.5</v>
      </c>
      <c r="AJ1034" s="45">
        <v>0</v>
      </c>
      <c r="AK1034" s="45">
        <v>0</v>
      </c>
      <c r="AL1034" s="45">
        <v>0</v>
      </c>
      <c r="AM1034" s="45">
        <v>1</v>
      </c>
      <c r="AN1034" s="45">
        <v>3000</v>
      </c>
      <c r="AO1034" s="45">
        <v>1</v>
      </c>
      <c r="AP1034" s="45">
        <v>0</v>
      </c>
      <c r="AQ1034" s="6">
        <v>0</v>
      </c>
      <c r="AR1034" s="45" t="s">
        <v>138</v>
      </c>
      <c r="AS1034" s="50" t="s">
        <v>139</v>
      </c>
      <c r="AT1034" s="11">
        <v>0</v>
      </c>
      <c r="AU1034" s="42">
        <v>10000007</v>
      </c>
      <c r="AV1034" s="18">
        <v>23000020</v>
      </c>
      <c r="AW1034" s="50" t="s">
        <v>140</v>
      </c>
      <c r="AX1034" s="45">
        <v>0</v>
      </c>
      <c r="AY1034" s="44">
        <v>0</v>
      </c>
      <c r="AZ1034" s="13">
        <v>1</v>
      </c>
      <c r="BA1034" s="54" t="s">
        <v>1339</v>
      </c>
      <c r="BB1034" s="45">
        <v>0</v>
      </c>
      <c r="BC1034" s="11">
        <v>0</v>
      </c>
      <c r="BD1034" s="45">
        <v>0</v>
      </c>
      <c r="BE1034" s="45">
        <v>0</v>
      </c>
      <c r="BF1034" s="45">
        <v>0</v>
      </c>
      <c r="BG1034" s="45">
        <v>0</v>
      </c>
      <c r="BH1034" s="11">
        <v>0</v>
      </c>
    </row>
    <row r="1035" spans="2:60" ht="20.100000000000001" customHeight="1">
      <c r="C1035" s="18">
        <v>67000268</v>
      </c>
      <c r="D1035" s="50" t="s">
        <v>1340</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v>
      </c>
      <c r="X1035" s="45">
        <v>0</v>
      </c>
      <c r="Y1035" s="45">
        <v>0</v>
      </c>
      <c r="Z1035" s="45">
        <v>0</v>
      </c>
      <c r="AA1035" s="45">
        <v>0</v>
      </c>
      <c r="AB1035" s="45">
        <v>0</v>
      </c>
      <c r="AC1035" s="45">
        <v>0</v>
      </c>
      <c r="AD1035" s="45">
        <v>3</v>
      </c>
      <c r="AE1035" s="45">
        <v>2</v>
      </c>
      <c r="AF1035" s="45" t="s">
        <v>147</v>
      </c>
      <c r="AG1035" s="49">
        <v>0</v>
      </c>
      <c r="AH1035" s="49">
        <v>1</v>
      </c>
      <c r="AI1035" s="49">
        <v>1.5</v>
      </c>
      <c r="AJ1035" s="45">
        <v>0</v>
      </c>
      <c r="AK1035" s="45">
        <v>0</v>
      </c>
      <c r="AL1035" s="45">
        <v>0</v>
      </c>
      <c r="AM1035" s="45">
        <v>1</v>
      </c>
      <c r="AN1035" s="45">
        <v>3000</v>
      </c>
      <c r="AO1035" s="45">
        <v>0.5</v>
      </c>
      <c r="AP1035" s="45">
        <v>0</v>
      </c>
      <c r="AQ1035" s="6">
        <v>0</v>
      </c>
      <c r="AR1035" s="45" t="s">
        <v>1341</v>
      </c>
      <c r="AS1035" s="50" t="s">
        <v>197</v>
      </c>
      <c r="AT1035" s="11">
        <v>0</v>
      </c>
      <c r="AU1035" s="42">
        <v>10000007</v>
      </c>
      <c r="AV1035" s="18">
        <v>23000030</v>
      </c>
      <c r="AW1035" s="50" t="s">
        <v>140</v>
      </c>
      <c r="AX1035" s="45">
        <v>0</v>
      </c>
      <c r="AY1035" s="44">
        <v>0</v>
      </c>
      <c r="AZ1035" s="13">
        <v>1</v>
      </c>
      <c r="BA1035" s="54" t="s">
        <v>1342</v>
      </c>
      <c r="BB1035" s="45">
        <v>0</v>
      </c>
      <c r="BC1035" s="11">
        <v>0</v>
      </c>
      <c r="BD1035" s="45">
        <v>0</v>
      </c>
      <c r="BE1035" s="45">
        <v>0</v>
      </c>
      <c r="BF1035" s="45">
        <v>0</v>
      </c>
      <c r="BG1035" s="45">
        <v>0</v>
      </c>
      <c r="BH1035" s="11">
        <v>0</v>
      </c>
    </row>
    <row r="1036" spans="2:60" ht="20.100000000000001" customHeight="1">
      <c r="C1036" s="18">
        <v>67000269</v>
      </c>
      <c r="D1036" s="50" t="s">
        <v>1343</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147</v>
      </c>
      <c r="AG1036" s="49">
        <v>0</v>
      </c>
      <c r="AH1036" s="49">
        <v>0</v>
      </c>
      <c r="AI1036" s="49">
        <v>1.5</v>
      </c>
      <c r="AJ1036" s="45">
        <v>0</v>
      </c>
      <c r="AK1036" s="45">
        <v>0</v>
      </c>
      <c r="AL1036" s="45">
        <v>0</v>
      </c>
      <c r="AM1036" s="45">
        <v>1</v>
      </c>
      <c r="AN1036" s="45">
        <v>3000</v>
      </c>
      <c r="AO1036" s="45">
        <v>0.5</v>
      </c>
      <c r="AP1036" s="45">
        <v>0</v>
      </c>
      <c r="AQ1036" s="6">
        <v>0</v>
      </c>
      <c r="AR1036" s="45" t="s">
        <v>496</v>
      </c>
      <c r="AS1036" s="50" t="s">
        <v>197</v>
      </c>
      <c r="AT1036" s="11">
        <v>0</v>
      </c>
      <c r="AU1036" s="42">
        <v>10000007</v>
      </c>
      <c r="AV1036" s="18">
        <v>23000040</v>
      </c>
      <c r="AW1036" s="50" t="s">
        <v>140</v>
      </c>
      <c r="AX1036" s="45">
        <v>0</v>
      </c>
      <c r="AY1036" s="44">
        <v>0</v>
      </c>
      <c r="AZ1036" s="13">
        <v>1</v>
      </c>
      <c r="BA1036" s="54" t="s">
        <v>1344</v>
      </c>
      <c r="BB1036" s="45">
        <v>0</v>
      </c>
      <c r="BC1036" s="11">
        <v>0</v>
      </c>
      <c r="BD1036" s="45">
        <v>0</v>
      </c>
      <c r="BE1036" s="45">
        <v>0</v>
      </c>
      <c r="BF1036" s="45">
        <v>0</v>
      </c>
      <c r="BG1036" s="45">
        <v>0</v>
      </c>
      <c r="BH1036" s="11">
        <v>0</v>
      </c>
    </row>
    <row r="1037" spans="2:60" ht="20.100000000000001" customHeight="1">
      <c r="C1037" s="18">
        <v>67000270</v>
      </c>
      <c r="D1037" s="12" t="s">
        <v>1345</v>
      </c>
      <c r="E1037" s="11">
        <v>1</v>
      </c>
      <c r="F1037" s="11">
        <v>90002001</v>
      </c>
      <c r="G1037" s="11">
        <v>0</v>
      </c>
      <c r="H1037" s="13">
        <v>0</v>
      </c>
      <c r="I1037" s="18">
        <v>1</v>
      </c>
      <c r="J1037" s="18">
        <v>0</v>
      </c>
      <c r="K1037" s="18">
        <v>0</v>
      </c>
      <c r="L1037" s="11">
        <v>0</v>
      </c>
      <c r="M1037" s="11">
        <v>0</v>
      </c>
      <c r="N1037" s="11">
        <v>1</v>
      </c>
      <c r="O1037" s="11">
        <v>1</v>
      </c>
      <c r="P1037" s="11">
        <v>0.1</v>
      </c>
      <c r="Q1037" s="11">
        <v>0</v>
      </c>
      <c r="R1037" s="6">
        <v>0</v>
      </c>
      <c r="S1037" s="11">
        <v>0</v>
      </c>
      <c r="T1037" s="11">
        <v>1</v>
      </c>
      <c r="U1037" s="11">
        <v>2</v>
      </c>
      <c r="V1037" s="11">
        <v>0</v>
      </c>
      <c r="W1037" s="11">
        <v>1.5</v>
      </c>
      <c r="X1037" s="11">
        <v>0</v>
      </c>
      <c r="Y1037" s="11">
        <v>0</v>
      </c>
      <c r="Z1037" s="11">
        <v>0</v>
      </c>
      <c r="AA1037" s="11">
        <v>0</v>
      </c>
      <c r="AB1037" s="11">
        <v>0</v>
      </c>
      <c r="AC1037" s="11">
        <v>0</v>
      </c>
      <c r="AD1037" s="11">
        <v>3</v>
      </c>
      <c r="AE1037" s="11">
        <v>2</v>
      </c>
      <c r="AF1037" s="11" t="s">
        <v>147</v>
      </c>
      <c r="AG1037" s="6">
        <v>7</v>
      </c>
      <c r="AH1037" s="6">
        <v>2</v>
      </c>
      <c r="AI1037" s="6">
        <v>1.5</v>
      </c>
      <c r="AJ1037" s="11">
        <v>0</v>
      </c>
      <c r="AK1037" s="11">
        <v>0</v>
      </c>
      <c r="AL1037" s="11">
        <v>0</v>
      </c>
      <c r="AM1037" s="11">
        <v>1</v>
      </c>
      <c r="AN1037" s="11">
        <v>3000</v>
      </c>
      <c r="AO1037" s="11">
        <v>0.5</v>
      </c>
      <c r="AP1037" s="11">
        <v>0</v>
      </c>
      <c r="AQ1037" s="6">
        <v>0</v>
      </c>
      <c r="AR1037" s="11" t="s">
        <v>1346</v>
      </c>
      <c r="AS1037" s="12" t="s">
        <v>197</v>
      </c>
      <c r="AT1037" s="11">
        <v>0</v>
      </c>
      <c r="AU1037" s="18">
        <v>0</v>
      </c>
      <c r="AV1037" s="18">
        <v>0</v>
      </c>
      <c r="AW1037" s="12" t="s">
        <v>140</v>
      </c>
      <c r="AX1037" s="11">
        <v>0</v>
      </c>
      <c r="AY1037" s="13">
        <v>0</v>
      </c>
      <c r="AZ1037" s="13">
        <v>1</v>
      </c>
      <c r="BA1037" s="37" t="s">
        <v>1347</v>
      </c>
      <c r="BB1037" s="11">
        <v>0</v>
      </c>
      <c r="BC1037" s="11">
        <v>0</v>
      </c>
      <c r="BD1037" s="11">
        <v>0</v>
      </c>
      <c r="BE1037" s="11">
        <v>0</v>
      </c>
      <c r="BF1037" s="11">
        <v>0</v>
      </c>
      <c r="BG1037" s="11">
        <v>0</v>
      </c>
      <c r="BH1037" s="11">
        <v>0</v>
      </c>
    </row>
    <row r="1038" spans="2:60" ht="20.100000000000001" customHeight="1">
      <c r="C1038" s="18">
        <v>67000271</v>
      </c>
      <c r="D1038" s="12" t="s">
        <v>1348</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147</v>
      </c>
      <c r="AG1038" s="6">
        <v>7</v>
      </c>
      <c r="AH1038" s="6">
        <v>2</v>
      </c>
      <c r="AI1038" s="6">
        <v>1.5</v>
      </c>
      <c r="AJ1038" s="11">
        <v>0</v>
      </c>
      <c r="AK1038" s="11">
        <v>0</v>
      </c>
      <c r="AL1038" s="11">
        <v>0</v>
      </c>
      <c r="AM1038" s="11">
        <v>1</v>
      </c>
      <c r="AN1038" s="11">
        <v>3000</v>
      </c>
      <c r="AO1038" s="11">
        <v>0.5</v>
      </c>
      <c r="AP1038" s="11">
        <v>0</v>
      </c>
      <c r="AQ1038" s="6">
        <v>0</v>
      </c>
      <c r="AR1038" s="11" t="s">
        <v>1349</v>
      </c>
      <c r="AS1038" s="12" t="s">
        <v>197</v>
      </c>
      <c r="AT1038" s="11">
        <v>0</v>
      </c>
      <c r="AU1038" s="18">
        <v>0</v>
      </c>
      <c r="AV1038" s="18">
        <v>0</v>
      </c>
      <c r="AW1038" s="12" t="s">
        <v>140</v>
      </c>
      <c r="AX1038" s="11">
        <v>0</v>
      </c>
      <c r="AY1038" s="13">
        <v>0</v>
      </c>
      <c r="AZ1038" s="13">
        <v>1</v>
      </c>
      <c r="BA1038" s="37" t="s">
        <v>1350</v>
      </c>
      <c r="BB1038" s="11">
        <v>0</v>
      </c>
      <c r="BC1038" s="11">
        <v>0</v>
      </c>
      <c r="BD1038" s="11">
        <v>0</v>
      </c>
      <c r="BE1038" s="11">
        <v>0</v>
      </c>
      <c r="BF1038" s="11">
        <v>0</v>
      </c>
      <c r="BG1038" s="11">
        <v>0</v>
      </c>
      <c r="BH1038" s="11">
        <v>0</v>
      </c>
    </row>
    <row r="1039" spans="2:60" ht="20.100000000000001" customHeight="1">
      <c r="C1039" s="18">
        <v>67000272</v>
      </c>
      <c r="D1039" s="12" t="s">
        <v>1351</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147</v>
      </c>
      <c r="AG1039" s="6">
        <v>7</v>
      </c>
      <c r="AH1039" s="6">
        <v>2</v>
      </c>
      <c r="AI1039" s="6">
        <v>1.5</v>
      </c>
      <c r="AJ1039" s="11">
        <v>0</v>
      </c>
      <c r="AK1039" s="11">
        <v>0</v>
      </c>
      <c r="AL1039" s="11">
        <v>0</v>
      </c>
      <c r="AM1039" s="11">
        <v>1</v>
      </c>
      <c r="AN1039" s="11">
        <v>3000</v>
      </c>
      <c r="AO1039" s="11">
        <v>0.5</v>
      </c>
      <c r="AP1039" s="11">
        <v>0</v>
      </c>
      <c r="AQ1039" s="6">
        <v>0</v>
      </c>
      <c r="AR1039" s="11" t="s">
        <v>1352</v>
      </c>
      <c r="AS1039" s="12" t="s">
        <v>197</v>
      </c>
      <c r="AT1039" s="11">
        <v>0</v>
      </c>
      <c r="AU1039" s="18">
        <v>0</v>
      </c>
      <c r="AV1039" s="18">
        <v>0</v>
      </c>
      <c r="AW1039" s="12" t="s">
        <v>140</v>
      </c>
      <c r="AX1039" s="11">
        <v>0</v>
      </c>
      <c r="AY1039" s="13">
        <v>0</v>
      </c>
      <c r="AZ1039" s="13">
        <v>1</v>
      </c>
      <c r="BA1039" s="37" t="s">
        <v>1353</v>
      </c>
      <c r="BB1039" s="11">
        <v>0</v>
      </c>
      <c r="BC1039" s="11">
        <v>0</v>
      </c>
      <c r="BD1039" s="11">
        <v>0</v>
      </c>
      <c r="BE1039" s="11">
        <v>0</v>
      </c>
      <c r="BF1039" s="11">
        <v>0</v>
      </c>
      <c r="BG1039" s="11">
        <v>0</v>
      </c>
      <c r="BH1039" s="11">
        <v>0</v>
      </c>
    </row>
    <row r="1040" spans="2:60" ht="20.100000000000001" customHeight="1">
      <c r="C1040" s="18">
        <v>67000273</v>
      </c>
      <c r="D1040" s="12" t="s">
        <v>1354</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2</v>
      </c>
      <c r="X1040" s="11">
        <v>0</v>
      </c>
      <c r="Y1040" s="11">
        <v>0</v>
      </c>
      <c r="Z1040" s="11">
        <v>0</v>
      </c>
      <c r="AA1040" s="11">
        <v>0</v>
      </c>
      <c r="AB1040" s="11">
        <v>0</v>
      </c>
      <c r="AC1040" s="11">
        <v>0</v>
      </c>
      <c r="AD1040" s="11">
        <v>3</v>
      </c>
      <c r="AE1040" s="11">
        <v>2</v>
      </c>
      <c r="AF1040" s="11" t="s">
        <v>147</v>
      </c>
      <c r="AG1040" s="6">
        <v>7</v>
      </c>
      <c r="AH1040" s="6">
        <v>2</v>
      </c>
      <c r="AI1040" s="6">
        <v>1.5</v>
      </c>
      <c r="AJ1040" s="11">
        <v>0</v>
      </c>
      <c r="AK1040" s="11">
        <v>0</v>
      </c>
      <c r="AL1040" s="11">
        <v>0</v>
      </c>
      <c r="AM1040" s="11">
        <v>1</v>
      </c>
      <c r="AN1040" s="11">
        <v>3000</v>
      </c>
      <c r="AO1040" s="11">
        <v>0.5</v>
      </c>
      <c r="AP1040" s="11">
        <v>0</v>
      </c>
      <c r="AQ1040" s="6">
        <v>0</v>
      </c>
      <c r="AR1040" s="11" t="s">
        <v>138</v>
      </c>
      <c r="AS1040" s="12" t="s">
        <v>197</v>
      </c>
      <c r="AT1040" s="11">
        <v>0</v>
      </c>
      <c r="AU1040" s="18">
        <v>0</v>
      </c>
      <c r="AV1040" s="18">
        <v>0</v>
      </c>
      <c r="AW1040" s="12" t="s">
        <v>140</v>
      </c>
      <c r="AX1040" s="11">
        <v>0</v>
      </c>
      <c r="AY1040" s="13">
        <v>0</v>
      </c>
      <c r="AZ1040" s="13">
        <v>1</v>
      </c>
      <c r="BA1040" s="37" t="s">
        <v>1355</v>
      </c>
      <c r="BB1040" s="11">
        <v>0</v>
      </c>
      <c r="BC1040" s="11">
        <v>0</v>
      </c>
      <c r="BD1040" s="11">
        <v>0</v>
      </c>
      <c r="BE1040" s="11">
        <v>0</v>
      </c>
      <c r="BF1040" s="11">
        <v>0</v>
      </c>
      <c r="BG1040" s="11">
        <v>0</v>
      </c>
      <c r="BH1040" s="11">
        <v>0</v>
      </c>
    </row>
    <row r="1041" spans="3:60" ht="20.100000000000001" customHeight="1">
      <c r="C1041" s="18">
        <v>67000274</v>
      </c>
      <c r="D1041" s="12" t="s">
        <v>1356</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1</v>
      </c>
      <c r="X1041" s="11">
        <v>0</v>
      </c>
      <c r="Y1041" s="11">
        <v>0</v>
      </c>
      <c r="Z1041" s="11">
        <v>0</v>
      </c>
      <c r="AA1041" s="11">
        <v>0</v>
      </c>
      <c r="AB1041" s="11">
        <v>0</v>
      </c>
      <c r="AC1041" s="11">
        <v>0</v>
      </c>
      <c r="AD1041" s="11">
        <v>10</v>
      </c>
      <c r="AE1041" s="11">
        <v>2</v>
      </c>
      <c r="AF1041" s="11" t="s">
        <v>147</v>
      </c>
      <c r="AG1041" s="6">
        <v>0</v>
      </c>
      <c r="AH1041" s="6">
        <v>0</v>
      </c>
      <c r="AI1041" s="6">
        <v>1.5</v>
      </c>
      <c r="AJ1041" s="11">
        <v>0</v>
      </c>
      <c r="AK1041" s="11">
        <v>0</v>
      </c>
      <c r="AL1041" s="11">
        <v>0</v>
      </c>
      <c r="AM1041" s="11">
        <v>1</v>
      </c>
      <c r="AN1041" s="11">
        <v>3000</v>
      </c>
      <c r="AO1041" s="11">
        <v>0.5</v>
      </c>
      <c r="AP1041" s="11">
        <v>0</v>
      </c>
      <c r="AQ1041" s="6">
        <v>0</v>
      </c>
      <c r="AR1041" s="11" t="s">
        <v>496</v>
      </c>
      <c r="AS1041" s="12" t="s">
        <v>197</v>
      </c>
      <c r="AT1041" s="11">
        <v>0</v>
      </c>
      <c r="AU1041" s="18">
        <v>10000007</v>
      </c>
      <c r="AV1041" s="18">
        <v>23000070</v>
      </c>
      <c r="AW1041" s="12" t="s">
        <v>140</v>
      </c>
      <c r="AX1041" s="11">
        <v>0</v>
      </c>
      <c r="AY1041" s="13">
        <v>0</v>
      </c>
      <c r="AZ1041" s="13">
        <v>1</v>
      </c>
      <c r="BA1041" s="37" t="s">
        <v>1357</v>
      </c>
      <c r="BB1041" s="11">
        <v>0</v>
      </c>
      <c r="BC1041" s="11">
        <v>0</v>
      </c>
      <c r="BD1041" s="11">
        <v>0</v>
      </c>
      <c r="BE1041" s="11">
        <v>0</v>
      </c>
      <c r="BF1041" s="11">
        <v>0</v>
      </c>
      <c r="BG1041" s="11">
        <v>0</v>
      </c>
      <c r="BH1041" s="11">
        <v>0</v>
      </c>
    </row>
    <row r="1042" spans="3:60" ht="20.100000000000001" customHeight="1">
      <c r="C1042" s="18">
        <v>67000275</v>
      </c>
      <c r="D1042" s="50" t="s">
        <v>1358</v>
      </c>
      <c r="E1042" s="11">
        <v>1</v>
      </c>
      <c r="F1042" s="11">
        <v>90002001</v>
      </c>
      <c r="G1042" s="45">
        <v>0</v>
      </c>
      <c r="H1042" s="13">
        <v>0</v>
      </c>
      <c r="I1042" s="18">
        <v>1</v>
      </c>
      <c r="J1042" s="18">
        <v>0</v>
      </c>
      <c r="K1042" s="18">
        <v>0</v>
      </c>
      <c r="L1042" s="45">
        <v>0</v>
      </c>
      <c r="M1042" s="45">
        <v>0</v>
      </c>
      <c r="N1042" s="45">
        <v>1</v>
      </c>
      <c r="O1042" s="45">
        <v>2</v>
      </c>
      <c r="P1042" s="45">
        <v>1</v>
      </c>
      <c r="Q1042" s="45">
        <v>0</v>
      </c>
      <c r="R1042" s="6">
        <v>0</v>
      </c>
      <c r="S1042" s="45">
        <v>0</v>
      </c>
      <c r="T1042" s="11">
        <v>1</v>
      </c>
      <c r="U1042" s="45">
        <v>2</v>
      </c>
      <c r="V1042" s="45">
        <v>0</v>
      </c>
      <c r="W1042" s="45">
        <v>0</v>
      </c>
      <c r="X1042" s="45">
        <v>0</v>
      </c>
      <c r="Y1042" s="45">
        <v>0</v>
      </c>
      <c r="Z1042" s="45">
        <v>0</v>
      </c>
      <c r="AA1042" s="45">
        <v>0</v>
      </c>
      <c r="AB1042" s="45">
        <v>0</v>
      </c>
      <c r="AC1042" s="45">
        <v>0</v>
      </c>
      <c r="AD1042" s="45">
        <v>20</v>
      </c>
      <c r="AE1042" s="45">
        <v>2</v>
      </c>
      <c r="AF1042" s="45" t="s">
        <v>147</v>
      </c>
      <c r="AG1042" s="6">
        <v>0</v>
      </c>
      <c r="AH1042" s="6">
        <v>0</v>
      </c>
      <c r="AI1042" s="49">
        <v>1.5</v>
      </c>
      <c r="AJ1042" s="45">
        <v>0</v>
      </c>
      <c r="AK1042" s="45">
        <v>0</v>
      </c>
      <c r="AL1042" s="45">
        <v>0</v>
      </c>
      <c r="AM1042" s="45">
        <v>1</v>
      </c>
      <c r="AN1042" s="45">
        <v>3000</v>
      </c>
      <c r="AO1042" s="45">
        <v>0.5</v>
      </c>
      <c r="AP1042" s="45">
        <v>0</v>
      </c>
      <c r="AQ1042" s="6">
        <v>0</v>
      </c>
      <c r="AR1042" s="45" t="s">
        <v>1319</v>
      </c>
      <c r="AS1042" s="50" t="s">
        <v>197</v>
      </c>
      <c r="AT1042" s="11">
        <v>0</v>
      </c>
      <c r="AU1042" s="42">
        <v>10000007</v>
      </c>
      <c r="AV1042" s="18">
        <v>23000050</v>
      </c>
      <c r="AW1042" s="50" t="s">
        <v>140</v>
      </c>
      <c r="AX1042" s="45">
        <v>0</v>
      </c>
      <c r="AY1042" s="44">
        <v>0</v>
      </c>
      <c r="AZ1042" s="13">
        <v>1</v>
      </c>
      <c r="BA1042" s="54" t="s">
        <v>1359</v>
      </c>
      <c r="BB1042" s="45">
        <v>0</v>
      </c>
      <c r="BC1042" s="11">
        <v>0</v>
      </c>
      <c r="BD1042" s="45">
        <v>0</v>
      </c>
      <c r="BE1042" s="45">
        <v>0</v>
      </c>
      <c r="BF1042" s="45">
        <v>0</v>
      </c>
      <c r="BG1042" s="45">
        <v>0</v>
      </c>
      <c r="BH1042" s="11">
        <v>0</v>
      </c>
    </row>
    <row r="1043" spans="3:60" ht="20.100000000000001" customHeight="1">
      <c r="C1043" s="18">
        <v>67000276</v>
      </c>
      <c r="D1043" s="50" t="s">
        <v>1360</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30</v>
      </c>
      <c r="AE1043" s="45">
        <v>2</v>
      </c>
      <c r="AF1043" s="45" t="s">
        <v>147</v>
      </c>
      <c r="AG1043" s="6">
        <v>0</v>
      </c>
      <c r="AH1043" s="6">
        <v>0</v>
      </c>
      <c r="AI1043" s="49">
        <v>1.5</v>
      </c>
      <c r="AJ1043" s="45">
        <v>0</v>
      </c>
      <c r="AK1043" s="45">
        <v>0</v>
      </c>
      <c r="AL1043" s="45">
        <v>0</v>
      </c>
      <c r="AM1043" s="45">
        <v>1</v>
      </c>
      <c r="AN1043" s="45">
        <v>3000</v>
      </c>
      <c r="AO1043" s="45">
        <v>0.5</v>
      </c>
      <c r="AP1043" s="45">
        <v>0</v>
      </c>
      <c r="AQ1043" s="6">
        <v>0</v>
      </c>
      <c r="AR1043" s="45" t="s">
        <v>1361</v>
      </c>
      <c r="AS1043" s="50" t="s">
        <v>197</v>
      </c>
      <c r="AT1043" s="11">
        <v>0</v>
      </c>
      <c r="AU1043" s="42">
        <v>10000007</v>
      </c>
      <c r="AV1043" s="18">
        <v>23000060</v>
      </c>
      <c r="AW1043" s="50" t="s">
        <v>140</v>
      </c>
      <c r="AX1043" s="45">
        <v>0</v>
      </c>
      <c r="AY1043" s="44">
        <v>0</v>
      </c>
      <c r="AZ1043" s="44">
        <v>0</v>
      </c>
      <c r="BA1043" s="54" t="s">
        <v>1362</v>
      </c>
      <c r="BB1043" s="45">
        <v>0</v>
      </c>
      <c r="BC1043" s="11">
        <v>0</v>
      </c>
      <c r="BD1043" s="45">
        <v>0</v>
      </c>
      <c r="BE1043" s="45">
        <v>0</v>
      </c>
      <c r="BF1043" s="45">
        <v>0</v>
      </c>
      <c r="BG1043" s="45">
        <v>0</v>
      </c>
      <c r="BH1043" s="11">
        <v>0</v>
      </c>
    </row>
    <row r="1044" spans="3:60" ht="20.100000000000001" customHeight="1">
      <c r="C1044" s="18">
        <v>67000277</v>
      </c>
      <c r="D1044" s="50" t="s">
        <v>1131</v>
      </c>
      <c r="E1044" s="11">
        <v>1</v>
      </c>
      <c r="F1044" s="11">
        <v>90002001</v>
      </c>
      <c r="G1044" s="45">
        <v>0</v>
      </c>
      <c r="H1044" s="13">
        <v>0</v>
      </c>
      <c r="I1044" s="18">
        <v>1</v>
      </c>
      <c r="J1044" s="18">
        <v>0</v>
      </c>
      <c r="K1044" s="18">
        <v>0</v>
      </c>
      <c r="L1044" s="45">
        <v>0</v>
      </c>
      <c r="M1044" s="45">
        <v>0</v>
      </c>
      <c r="N1044" s="45">
        <v>1</v>
      </c>
      <c r="O1044" s="45">
        <v>0</v>
      </c>
      <c r="P1044" s="45">
        <v>0</v>
      </c>
      <c r="Q1044" s="45">
        <v>0</v>
      </c>
      <c r="R1044" s="6">
        <v>0</v>
      </c>
      <c r="S1044" s="45">
        <v>0</v>
      </c>
      <c r="T1044" s="11">
        <v>1</v>
      </c>
      <c r="U1044" s="45">
        <v>2</v>
      </c>
      <c r="V1044" s="45">
        <v>0</v>
      </c>
      <c r="W1044" s="45">
        <v>1</v>
      </c>
      <c r="X1044" s="45">
        <v>0</v>
      </c>
      <c r="Y1044" s="45">
        <v>0</v>
      </c>
      <c r="Z1044" s="45">
        <v>0</v>
      </c>
      <c r="AA1044" s="45">
        <v>0</v>
      </c>
      <c r="AB1044" s="45">
        <v>0</v>
      </c>
      <c r="AC1044" s="45">
        <v>0</v>
      </c>
      <c r="AD1044" s="45">
        <v>30</v>
      </c>
      <c r="AE1044" s="45">
        <v>2</v>
      </c>
      <c r="AF1044" s="45" t="s">
        <v>1132</v>
      </c>
      <c r="AG1044" s="6">
        <v>0</v>
      </c>
      <c r="AH1044" s="6">
        <v>2</v>
      </c>
      <c r="AI1044" s="49">
        <v>0</v>
      </c>
      <c r="AJ1044" s="45">
        <v>0</v>
      </c>
      <c r="AK1044" s="45">
        <v>0</v>
      </c>
      <c r="AL1044" s="45">
        <v>0</v>
      </c>
      <c r="AM1044" s="45">
        <v>5</v>
      </c>
      <c r="AN1044" s="45">
        <v>5000</v>
      </c>
      <c r="AO1044" s="45">
        <v>0</v>
      </c>
      <c r="AP1044" s="45">
        <v>0</v>
      </c>
      <c r="AQ1044" s="6">
        <v>0</v>
      </c>
      <c r="AR1044" s="45">
        <v>0</v>
      </c>
      <c r="AS1044" s="50" t="s">
        <v>197</v>
      </c>
      <c r="AT1044" s="11">
        <v>0</v>
      </c>
      <c r="AU1044" s="42">
        <v>0</v>
      </c>
      <c r="AV1044" s="18">
        <v>21000010</v>
      </c>
      <c r="AW1044" s="50" t="s">
        <v>1133</v>
      </c>
      <c r="AX1044" s="45" t="s">
        <v>1363</v>
      </c>
      <c r="AY1044" s="44">
        <v>0</v>
      </c>
      <c r="AZ1044" s="44">
        <v>0</v>
      </c>
      <c r="BA1044" s="54" t="s">
        <v>1362</v>
      </c>
      <c r="BB1044" s="45">
        <v>0</v>
      </c>
      <c r="BC1044" s="11">
        <v>0</v>
      </c>
      <c r="BD1044" s="45">
        <v>0</v>
      </c>
      <c r="BE1044" s="45">
        <v>0</v>
      </c>
      <c r="BF1044" s="45">
        <v>0</v>
      </c>
      <c r="BG1044" s="45">
        <v>0</v>
      </c>
      <c r="BH1044" s="11">
        <v>0</v>
      </c>
    </row>
    <row r="1045" spans="3:60" ht="20.100000000000001" customHeight="1">
      <c r="C1045" s="18">
        <v>67000278</v>
      </c>
      <c r="D1045" s="19" t="s">
        <v>1364</v>
      </c>
      <c r="E1045" s="11">
        <v>1</v>
      </c>
      <c r="F1045" s="18">
        <v>63001001</v>
      </c>
      <c r="G1045" s="18">
        <v>0</v>
      </c>
      <c r="H1045" s="13">
        <v>0</v>
      </c>
      <c r="I1045" s="18">
        <v>1</v>
      </c>
      <c r="J1045" s="18">
        <v>0</v>
      </c>
      <c r="K1045" s="11">
        <v>0</v>
      </c>
      <c r="L1045" s="18">
        <v>0</v>
      </c>
      <c r="M1045" s="18">
        <v>0</v>
      </c>
      <c r="N1045" s="18">
        <v>1</v>
      </c>
      <c r="O1045" s="18">
        <v>0</v>
      </c>
      <c r="P1045" s="18">
        <v>1</v>
      </c>
      <c r="Q1045" s="18">
        <v>0</v>
      </c>
      <c r="R1045" s="6">
        <v>0</v>
      </c>
      <c r="S1045" s="13">
        <v>0</v>
      </c>
      <c r="T1045" s="11">
        <v>1</v>
      </c>
      <c r="U1045" s="18">
        <v>2</v>
      </c>
      <c r="V1045" s="18">
        <v>0</v>
      </c>
      <c r="W1045" s="18">
        <v>0</v>
      </c>
      <c r="X1045" s="18">
        <v>0</v>
      </c>
      <c r="Y1045" s="18">
        <v>0</v>
      </c>
      <c r="Z1045" s="18">
        <v>0</v>
      </c>
      <c r="AA1045" s="18">
        <v>0</v>
      </c>
      <c r="AB1045" s="18">
        <v>1</v>
      </c>
      <c r="AC1045" s="18">
        <v>0</v>
      </c>
      <c r="AD1045" s="18">
        <v>60</v>
      </c>
      <c r="AE1045" s="18">
        <v>2</v>
      </c>
      <c r="AF1045" s="18" t="s">
        <v>1365</v>
      </c>
      <c r="AG1045" s="6">
        <v>0</v>
      </c>
      <c r="AH1045" s="6">
        <v>0</v>
      </c>
      <c r="AI1045" s="6">
        <v>0</v>
      </c>
      <c r="AJ1045" s="18">
        <v>0</v>
      </c>
      <c r="AK1045" s="18">
        <v>0</v>
      </c>
      <c r="AL1045" s="18">
        <v>0</v>
      </c>
      <c r="AM1045" s="18">
        <v>1</v>
      </c>
      <c r="AN1045" s="18">
        <v>1800000</v>
      </c>
      <c r="AO1045" s="18">
        <v>0</v>
      </c>
      <c r="AP1045" s="18">
        <v>0</v>
      </c>
      <c r="AQ1045" s="6">
        <v>0</v>
      </c>
      <c r="AR1045" s="18">
        <v>90106002</v>
      </c>
      <c r="AS1045" s="19" t="s">
        <v>138</v>
      </c>
      <c r="AT1045" s="18">
        <v>0</v>
      </c>
      <c r="AU1045" s="18">
        <v>0</v>
      </c>
      <c r="AV1045" s="18">
        <v>0</v>
      </c>
      <c r="AW1045" s="19" t="s">
        <v>650</v>
      </c>
      <c r="AX1045" s="19">
        <v>0</v>
      </c>
      <c r="AY1045" s="13">
        <v>0</v>
      </c>
      <c r="AZ1045" s="13">
        <v>0</v>
      </c>
      <c r="BA1045" s="61" t="s">
        <v>651</v>
      </c>
      <c r="BB1045" s="18">
        <v>0</v>
      </c>
      <c r="BC1045" s="11">
        <v>0</v>
      </c>
      <c r="BD1045" s="18">
        <v>0</v>
      </c>
      <c r="BE1045" s="18">
        <v>0</v>
      </c>
      <c r="BF1045" s="18">
        <v>0</v>
      </c>
      <c r="BG1045" s="18">
        <v>0</v>
      </c>
      <c r="BH1045" s="9">
        <v>0</v>
      </c>
    </row>
    <row r="1046" spans="3:60" ht="20.100000000000001" customHeight="1"/>
    <row r="1047" spans="3:60" ht="20.100000000000001" customHeight="1"/>
    <row r="1048" spans="3:60" ht="20.100000000000001" customHeight="1"/>
    <row r="1049" spans="3:60" ht="20.100000000000001" customHeight="1"/>
  </sheetData>
  <autoFilter ref="AH1:AH104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2023-01-31T13:50:19Z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