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8BAA8AB-89C6-46C8-AE10-A31CA5097E5C}"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SkillProto!$O$1:$O$1397</definedName>
  </definedNames>
  <calcPr calcId="191029"/>
</workbook>
</file>

<file path=xl/calcChain.xml><?xml version="1.0" encoding="utf-8"?>
<calcChain xmlns="http://schemas.openxmlformats.org/spreadsheetml/2006/main">
  <c r="BB664" i="1" l="1"/>
  <c r="BB665" i="1"/>
  <c r="BB666" i="1"/>
  <c r="BB667" i="1"/>
  <c r="BB668" i="1"/>
  <c r="BB663" i="1"/>
  <c r="C1023" i="1"/>
  <c r="G1022" i="1" s="1"/>
  <c r="C1022" i="1"/>
  <c r="G1021" i="1" s="1"/>
  <c r="C1021" i="1"/>
  <c r="G1020" i="1" s="1"/>
  <c r="C1020" i="1"/>
  <c r="C1031" i="1" s="1"/>
  <c r="C1019" i="1"/>
  <c r="G1018" i="1" s="1"/>
  <c r="C1018" i="1"/>
  <c r="G1017" i="1" s="1"/>
  <c r="C1017" i="1"/>
  <c r="G1016" i="1" s="1"/>
  <c r="C1016" i="1"/>
  <c r="G1015" i="1" s="1"/>
  <c r="C1015" i="1"/>
  <c r="G1014" i="1" s="1"/>
  <c r="C1014" i="1"/>
  <c r="C1025" i="1" s="1"/>
  <c r="C1013" i="1"/>
  <c r="C1024" i="1" s="1"/>
  <c r="C1035" i="1" s="1"/>
  <c r="C1046" i="1" s="1"/>
  <c r="BB755" i="1"/>
  <c r="BB754" i="1"/>
  <c r="BB487" i="1"/>
  <c r="BB488" i="1"/>
  <c r="BB489" i="1"/>
  <c r="BB490" i="1"/>
  <c r="BB491" i="1"/>
  <c r="BB486" i="1"/>
  <c r="BB1397" i="1"/>
  <c r="BB1396" i="1"/>
  <c r="G1396" i="1"/>
  <c r="I1379" i="1"/>
  <c r="C1345" i="1"/>
  <c r="C1344" i="1"/>
  <c r="C1343" i="1"/>
  <c r="C1342" i="1"/>
  <c r="C1341" i="1"/>
  <c r="C1340" i="1"/>
  <c r="C1339" i="1"/>
  <c r="C1338" i="1"/>
  <c r="C1337" i="1"/>
  <c r="C1336" i="1"/>
  <c r="C1335" i="1"/>
  <c r="C1334" i="1"/>
  <c r="C1333" i="1"/>
  <c r="C1332" i="1"/>
  <c r="C1331" i="1"/>
  <c r="C1330" i="1"/>
  <c r="C1329" i="1"/>
  <c r="C1328" i="1"/>
  <c r="C1327" i="1"/>
  <c r="C1355" i="1" s="1"/>
  <c r="C1326" i="1"/>
  <c r="C1354" i="1" s="1"/>
  <c r="C1325" i="1"/>
  <c r="C1353" i="1" s="1"/>
  <c r="C1324" i="1"/>
  <c r="C1352" i="1" s="1"/>
  <c r="C1323" i="1"/>
  <c r="C1351" i="1" s="1"/>
  <c r="C1322" i="1"/>
  <c r="C1350" i="1" s="1"/>
  <c r="C1321" i="1"/>
  <c r="C1349" i="1" s="1"/>
  <c r="C1320" i="1"/>
  <c r="C1348" i="1" s="1"/>
  <c r="C1319" i="1"/>
  <c r="C1347" i="1" s="1"/>
  <c r="C1318" i="1"/>
  <c r="C1346"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C1026" i="1" l="1"/>
  <c r="C1037" i="1" s="1"/>
  <c r="C1032" i="1"/>
  <c r="C1043" i="1" s="1"/>
  <c r="C1033" i="1"/>
  <c r="C1044" i="1" s="1"/>
  <c r="G1043" i="1" s="1"/>
  <c r="C1027" i="1"/>
  <c r="G1019" i="1"/>
  <c r="G1013" i="1"/>
  <c r="G1030" i="1"/>
  <c r="C1042" i="1"/>
  <c r="G1036" i="1"/>
  <c r="C1048" i="1"/>
  <c r="G1047" i="1" s="1"/>
  <c r="G1024" i="1"/>
  <c r="C1036" i="1"/>
  <c r="G1042" i="1"/>
  <c r="C1054" i="1"/>
  <c r="G1053" i="1" s="1"/>
  <c r="G1025" i="1"/>
  <c r="G1031" i="1"/>
  <c r="C1028" i="1"/>
  <c r="C1034" i="1"/>
  <c r="C1029" i="1"/>
  <c r="C1030" i="1"/>
  <c r="C1055" i="1"/>
  <c r="G1054" i="1" s="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32" i="1" l="1"/>
  <c r="G1026" i="1"/>
  <c r="C1038" i="1"/>
  <c r="G1033" i="1"/>
  <c r="C1045" i="1"/>
  <c r="G1027" i="1"/>
  <c r="C1039" i="1"/>
  <c r="G1035" i="1"/>
  <c r="C1047" i="1"/>
  <c r="G1046" i="1" s="1"/>
  <c r="G1029" i="1"/>
  <c r="C1041" i="1"/>
  <c r="G1041" i="1"/>
  <c r="C1053" i="1"/>
  <c r="G1052" i="1" s="1"/>
  <c r="G1028" i="1"/>
  <c r="C1040" i="1"/>
  <c r="G1037" i="1" l="1"/>
  <c r="C1049" i="1"/>
  <c r="G1048" i="1" s="1"/>
  <c r="G1040" i="1"/>
  <c r="C1052" i="1"/>
  <c r="G1051" i="1" s="1"/>
  <c r="C1051" i="1"/>
  <c r="G1050" i="1" s="1"/>
  <c r="G1039" i="1"/>
  <c r="C1050" i="1"/>
  <c r="G1049" i="1" s="1"/>
  <c r="G1038" i="1"/>
  <c r="C1056" i="1"/>
  <c r="G1055" i="1" s="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<sst xmlns="http://schemas.openxmlformats.org/spreadsheetml/2006/main" count="8243" uniqueCount="1883">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</sst>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97"/>
  <sheetViews>
    <sheetView showGridLines="0" tabSelected="1" workbookViewId="0">
      <pane xSplit="4" ySplit="5" topLeftCell="E673" activePane="bottomRight" state="frozen"/>
      <selection pane="topRight"/>
      <selection pane="bottomLeft"/>
      <selection pane="bottomRight" activeCell="F686" sqref="F68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6.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1783</v>
      </c>
      <c r="AZ4" s="5" t="s">
        <v>1784</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1722</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1721</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1713</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1714</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1715</v>
      </c>
      <c r="AZ354" s="155">
        <v>0</v>
      </c>
      <c r="BA354" s="155">
        <v>0</v>
      </c>
      <c r="BB354" s="158" t="s">
        <v>1367</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1394</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1718</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1719</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1716</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1718</v>
      </c>
      <c r="AU359" s="154" t="s">
        <v>346</v>
      </c>
      <c r="AV359" s="152">
        <v>10000007</v>
      </c>
      <c r="AW359" s="152">
        <v>70302003</v>
      </c>
      <c r="AX359" s="157" t="s">
        <v>377</v>
      </c>
      <c r="AY359" s="155" t="s">
        <v>1717</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1724</v>
      </c>
      <c r="AZ360" s="35">
        <v>0</v>
      </c>
      <c r="BA360" s="35">
        <v>0</v>
      </c>
      <c r="BB360" s="73" t="s">
        <v>1723</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1725</v>
      </c>
      <c r="AZ361" s="35">
        <v>0</v>
      </c>
      <c r="BA361" s="35">
        <v>0</v>
      </c>
      <c r="BB361" s="73" t="s">
        <v>1723</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1726</v>
      </c>
      <c r="AZ362" s="35">
        <v>0</v>
      </c>
      <c r="BA362" s="35">
        <v>0</v>
      </c>
      <c r="BB362" s="73" t="s">
        <v>1723</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1727</v>
      </c>
      <c r="AZ363" s="35">
        <v>0</v>
      </c>
      <c r="BA363" s="35">
        <v>0</v>
      </c>
      <c r="BB363" s="73" t="s">
        <v>1723</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1728</v>
      </c>
      <c r="AZ364" s="35">
        <v>0</v>
      </c>
      <c r="BA364" s="35">
        <v>0</v>
      </c>
      <c r="BB364" s="73" t="s">
        <v>1723</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1710</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1710</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1710</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1710</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1710</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1710</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1787</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1786</v>
      </c>
      <c r="AS517" s="20" t="s">
        <v>1729</v>
      </c>
      <c r="AT517" s="20" t="s">
        <v>697</v>
      </c>
      <c r="AU517" s="19" t="s">
        <v>725</v>
      </c>
      <c r="AV517" s="19">
        <v>10000009</v>
      </c>
      <c r="AW517" s="19">
        <v>21020050</v>
      </c>
      <c r="AX517" s="20" t="s">
        <v>1788</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1787</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1786</v>
      </c>
      <c r="AS518" s="20" t="s">
        <v>1729</v>
      </c>
      <c r="AT518" s="20" t="s">
        <v>697</v>
      </c>
      <c r="AU518" s="19" t="s">
        <v>725</v>
      </c>
      <c r="AV518" s="19">
        <v>10000009</v>
      </c>
      <c r="AW518" s="19">
        <v>21020050</v>
      </c>
      <c r="AX518" s="20" t="s">
        <v>1788</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1787</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1786</v>
      </c>
      <c r="AS519" s="20" t="s">
        <v>1729</v>
      </c>
      <c r="AT519" s="20" t="s">
        <v>697</v>
      </c>
      <c r="AU519" s="19" t="s">
        <v>725</v>
      </c>
      <c r="AV519" s="19">
        <v>10000009</v>
      </c>
      <c r="AW519" s="19">
        <v>21020050</v>
      </c>
      <c r="AX519" s="20" t="s">
        <v>1788</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1787</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1786</v>
      </c>
      <c r="AS520" s="20" t="s">
        <v>1729</v>
      </c>
      <c r="AT520" s="20" t="s">
        <v>697</v>
      </c>
      <c r="AU520" s="19" t="s">
        <v>725</v>
      </c>
      <c r="AV520" s="19">
        <v>10000009</v>
      </c>
      <c r="AW520" s="19">
        <v>21020050</v>
      </c>
      <c r="AX520" s="20" t="s">
        <v>1788</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1787</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1786</v>
      </c>
      <c r="AS521" s="20" t="s">
        <v>1729</v>
      </c>
      <c r="AT521" s="20" t="s">
        <v>697</v>
      </c>
      <c r="AU521" s="19" t="s">
        <v>725</v>
      </c>
      <c r="AV521" s="19">
        <v>10000009</v>
      </c>
      <c r="AW521" s="19">
        <v>21020050</v>
      </c>
      <c r="AX521" s="20" t="s">
        <v>1788</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1787</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1786</v>
      </c>
      <c r="AS522" s="20" t="s">
        <v>1729</v>
      </c>
      <c r="AT522" s="20" t="s">
        <v>697</v>
      </c>
      <c r="AU522" s="19" t="s">
        <v>725</v>
      </c>
      <c r="AV522" s="19">
        <v>10000009</v>
      </c>
      <c r="AW522" s="19">
        <v>21020050</v>
      </c>
      <c r="AX522" s="20" t="s">
        <v>1788</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1867</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1868</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1864</v>
      </c>
      <c r="AU675" s="12" t="s">
        <v>346</v>
      </c>
      <c r="AV675" s="19">
        <v>10000007</v>
      </c>
      <c r="AW675" s="19">
        <v>22001001</v>
      </c>
      <c r="AX675" s="20" t="s">
        <v>1791</v>
      </c>
      <c r="AY675" s="14" t="s">
        <v>1863</v>
      </c>
      <c r="AZ675" s="14">
        <v>0</v>
      </c>
      <c r="BA675" s="14">
        <v>1</v>
      </c>
      <c r="BB675" s="38" t="s">
        <v>1779</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1780</v>
      </c>
      <c r="AZ676" s="14">
        <v>0</v>
      </c>
      <c r="BA676" s="14">
        <v>1</v>
      </c>
      <c r="BB676" s="96" t="s">
        <v>1874</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1790</v>
      </c>
      <c r="AT677" s="8" t="s">
        <v>1869</v>
      </c>
      <c r="AU677" s="19" t="s">
        <v>711</v>
      </c>
      <c r="AV677" s="7" t="s">
        <v>151</v>
      </c>
      <c r="AW677" s="144" t="s">
        <v>1875</v>
      </c>
      <c r="AX677" s="8" t="s">
        <v>153</v>
      </c>
      <c r="AY677" s="7">
        <v>0</v>
      </c>
      <c r="AZ677" s="14">
        <v>0</v>
      </c>
      <c r="BA677" s="14">
        <v>1</v>
      </c>
      <c r="BB677" s="96" t="s">
        <v>1871</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1870</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1789</v>
      </c>
      <c r="AY679" s="20" t="s">
        <v>257</v>
      </c>
      <c r="AZ679" s="14">
        <v>0</v>
      </c>
      <c r="BA679" s="14">
        <v>1</v>
      </c>
      <c r="BB679" s="96" t="s">
        <v>1866</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1865</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1781</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1785</v>
      </c>
      <c r="AY681" s="14" t="s">
        <v>1876</v>
      </c>
      <c r="AZ681" s="14">
        <v>0</v>
      </c>
      <c r="BA681" s="14">
        <v>1</v>
      </c>
      <c r="BB681" s="96" t="s">
        <v>1872</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1782</v>
      </c>
      <c r="E682" s="152">
        <v>1</v>
      </c>
      <c r="F682" s="154">
        <v>60010100</v>
      </c>
      <c r="G682" s="152">
        <v>0</v>
      </c>
      <c r="H682" s="155">
        <v>0</v>
      </c>
      <c r="I682" s="152">
        <v>1</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1873</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1877</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1864</v>
      </c>
      <c r="AU683" s="12" t="s">
        <v>346</v>
      </c>
      <c r="AV683" s="19">
        <v>10000007</v>
      </c>
      <c r="AW683" s="19">
        <v>22001001</v>
      </c>
      <c r="AX683" s="20" t="s">
        <v>1791</v>
      </c>
      <c r="AY683" s="14" t="s">
        <v>1863</v>
      </c>
      <c r="AZ683" s="14">
        <v>0</v>
      </c>
      <c r="BA683" s="14">
        <v>1</v>
      </c>
      <c r="BB683" s="38" t="s">
        <v>1779</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1878</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1780</v>
      </c>
      <c r="AZ684" s="14">
        <v>0</v>
      </c>
      <c r="BA684" s="14">
        <v>1</v>
      </c>
      <c r="BB684" s="96" t="s">
        <v>1874</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1879</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1790</v>
      </c>
      <c r="AT685" s="8" t="s">
        <v>1869</v>
      </c>
      <c r="AU685" s="19" t="s">
        <v>711</v>
      </c>
      <c r="AV685" s="7" t="s">
        <v>151</v>
      </c>
      <c r="AW685" s="144" t="s">
        <v>1875</v>
      </c>
      <c r="AX685" s="8" t="s">
        <v>153</v>
      </c>
      <c r="AY685" s="7">
        <v>0</v>
      </c>
      <c r="AZ685" s="14">
        <v>0</v>
      </c>
      <c r="BA685" s="14">
        <v>1</v>
      </c>
      <c r="BB685" s="96" t="s">
        <v>1871</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1880</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1789</v>
      </c>
      <c r="AY686" s="20" t="s">
        <v>257</v>
      </c>
      <c r="AZ686" s="14">
        <v>0</v>
      </c>
      <c r="BA686" s="14">
        <v>1</v>
      </c>
      <c r="BB686" s="96" t="s">
        <v>1866</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1881</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1865</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1882</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1785</v>
      </c>
      <c r="AY688" s="14" t="s">
        <v>1876</v>
      </c>
      <c r="AZ688" s="14">
        <v>0</v>
      </c>
      <c r="BA688" s="14">
        <v>1</v>
      </c>
      <c r="BB688" s="96" t="s">
        <v>1872</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1733</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866</v>
      </c>
      <c r="AZ711" s="14">
        <v>0</v>
      </c>
      <c r="BA711" s="14">
        <v>0</v>
      </c>
      <c r="BB711" s="38" t="s">
        <v>867</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868</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869</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870</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871</v>
      </c>
      <c r="BJ713" s="7">
        <v>0</v>
      </c>
      <c r="BK713" s="7">
        <v>0</v>
      </c>
      <c r="BL713" s="7">
        <v>0</v>
      </c>
      <c r="BM713" s="7">
        <v>0</v>
      </c>
      <c r="BN713" s="7">
        <v>0</v>
      </c>
      <c r="BO713" s="7">
        <v>0</v>
      </c>
    </row>
    <row r="714" spans="3:67" ht="20.100000000000001" customHeight="1">
      <c r="C714" s="26">
        <v>63001005</v>
      </c>
      <c r="D714" s="43" t="s">
        <v>872</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873</v>
      </c>
      <c r="AZ714" s="26">
        <v>0</v>
      </c>
      <c r="BA714" s="26">
        <v>0</v>
      </c>
      <c r="BB714" s="114" t="s">
        <v>874</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875</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876</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868</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869</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877</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878</v>
      </c>
      <c r="AZ717" s="14"/>
      <c r="BA717" s="14"/>
      <c r="BB717" s="38" t="s">
        <v>879</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880</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881</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882</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883</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884</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885</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886</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887</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888</v>
      </c>
      <c r="AZ722" s="14"/>
      <c r="BA722" s="14"/>
      <c r="BB722" s="38" t="s">
        <v>889</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890</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891</v>
      </c>
      <c r="BC723" s="90">
        <v>0</v>
      </c>
      <c r="BD723" s="12">
        <v>0</v>
      </c>
      <c r="BE723" s="90">
        <v>0</v>
      </c>
      <c r="BF723" s="90">
        <v>0</v>
      </c>
      <c r="BG723" s="90">
        <v>0</v>
      </c>
      <c r="BH723" s="90">
        <v>0</v>
      </c>
      <c r="BI723" s="147" t="s">
        <v>892</v>
      </c>
      <c r="BJ723" s="7">
        <v>1</v>
      </c>
      <c r="BK723" s="7">
        <v>0</v>
      </c>
      <c r="BL723" s="7">
        <v>0</v>
      </c>
      <c r="BM723" s="7">
        <v>0</v>
      </c>
      <c r="BN723" s="7">
        <v>0</v>
      </c>
      <c r="BO723" s="7">
        <v>0</v>
      </c>
    </row>
    <row r="724" spans="3:67" ht="20.100000000000001" customHeight="1">
      <c r="C724" s="12">
        <v>63101001</v>
      </c>
      <c r="D724" s="13" t="s">
        <v>893</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894</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895</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896</v>
      </c>
      <c r="AZ725" s="14"/>
      <c r="BA725" s="14"/>
      <c r="BB725" s="38" t="s">
        <v>897</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898</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899</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900</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901</v>
      </c>
      <c r="BC727" s="90">
        <v>0</v>
      </c>
      <c r="BD727" s="12">
        <v>0</v>
      </c>
      <c r="BE727" s="90">
        <v>0</v>
      </c>
      <c r="BF727" s="90">
        <v>0</v>
      </c>
      <c r="BG727" s="90">
        <v>0</v>
      </c>
      <c r="BH727" s="90">
        <v>0</v>
      </c>
      <c r="BI727" s="147" t="s">
        <v>902</v>
      </c>
      <c r="BJ727" s="7">
        <v>0</v>
      </c>
      <c r="BK727" s="7">
        <v>0</v>
      </c>
      <c r="BL727" s="7">
        <v>0</v>
      </c>
      <c r="BM727" s="7">
        <v>0</v>
      </c>
      <c r="BN727" s="7">
        <v>0</v>
      </c>
      <c r="BO727" s="7">
        <v>0</v>
      </c>
    </row>
    <row r="728" spans="3:67" ht="20.100000000000001" customHeight="1">
      <c r="C728" s="12">
        <v>63102001</v>
      </c>
      <c r="D728" s="13" t="s">
        <v>903</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904</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898</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899</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905</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906</v>
      </c>
      <c r="AZ730" s="14"/>
      <c r="BA730" s="14"/>
      <c r="BB730" s="38" t="s">
        <v>907</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908</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909</v>
      </c>
      <c r="BC731" s="90">
        <v>0</v>
      </c>
      <c r="BD731" s="12">
        <v>0</v>
      </c>
      <c r="BE731" s="90">
        <v>0</v>
      </c>
      <c r="BF731" s="90">
        <v>0</v>
      </c>
      <c r="BG731" s="90">
        <v>0</v>
      </c>
      <c r="BH731" s="90">
        <v>0</v>
      </c>
      <c r="BI731" s="147" t="s">
        <v>910</v>
      </c>
      <c r="BJ731" s="7">
        <v>0</v>
      </c>
      <c r="BK731" s="7">
        <v>0</v>
      </c>
      <c r="BL731" s="7">
        <v>0</v>
      </c>
      <c r="BM731" s="7">
        <v>0</v>
      </c>
      <c r="BN731" s="7">
        <v>0</v>
      </c>
      <c r="BO731" s="7">
        <v>0</v>
      </c>
    </row>
    <row r="732" spans="3:67" ht="20.100000000000001" customHeight="1">
      <c r="C732" s="12">
        <v>63103001</v>
      </c>
      <c r="D732" s="13" t="s">
        <v>911</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912</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885</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886</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913</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914</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915</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916</v>
      </c>
      <c r="BC735" s="90">
        <v>0</v>
      </c>
      <c r="BD735" s="12">
        <v>0</v>
      </c>
      <c r="BE735" s="90">
        <v>0</v>
      </c>
      <c r="BF735" s="90">
        <v>0</v>
      </c>
      <c r="BG735" s="90">
        <v>0</v>
      </c>
      <c r="BH735" s="90">
        <v>0</v>
      </c>
      <c r="BI735" s="147" t="s">
        <v>917</v>
      </c>
      <c r="BJ735" s="7">
        <v>1</v>
      </c>
      <c r="BK735" s="7">
        <v>0</v>
      </c>
      <c r="BL735" s="7">
        <v>0</v>
      </c>
      <c r="BM735" s="7">
        <v>0</v>
      </c>
      <c r="BN735" s="7">
        <v>0</v>
      </c>
      <c r="BO735" s="7">
        <v>0</v>
      </c>
    </row>
    <row r="736" spans="3:67" s="1" customFormat="1" ht="20.100000000000001" customHeight="1">
      <c r="C736" s="26">
        <v>63103098</v>
      </c>
      <c r="D736" s="43" t="s">
        <v>918</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919</v>
      </c>
      <c r="BC736" s="26">
        <v>0</v>
      </c>
      <c r="BD736" s="26">
        <v>0</v>
      </c>
      <c r="BE736" s="26">
        <v>0</v>
      </c>
      <c r="BF736" s="26">
        <v>0</v>
      </c>
      <c r="BG736" s="26">
        <v>0</v>
      </c>
      <c r="BH736" s="26">
        <v>0</v>
      </c>
      <c r="BI736" s="148" t="s">
        <v>920</v>
      </c>
      <c r="BJ736" s="26">
        <v>1</v>
      </c>
      <c r="BK736" s="26">
        <v>0</v>
      </c>
      <c r="BL736" s="26">
        <v>0</v>
      </c>
      <c r="BM736" s="26">
        <v>0</v>
      </c>
      <c r="BN736" s="26">
        <v>0</v>
      </c>
      <c r="BO736" s="26">
        <v>0</v>
      </c>
    </row>
    <row r="737" spans="2:67" ht="20.100000000000001" customHeight="1">
      <c r="C737" s="26">
        <v>63103099</v>
      </c>
      <c r="D737" s="43" t="s">
        <v>921</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922</v>
      </c>
      <c r="AY737" s="26">
        <v>0</v>
      </c>
      <c r="AZ737" s="26">
        <v>0</v>
      </c>
      <c r="BA737" s="26">
        <v>0</v>
      </c>
      <c r="BB737" s="114" t="s">
        <v>923</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924</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925</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926</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927</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928</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1729</v>
      </c>
      <c r="AZ741" s="14">
        <v>0</v>
      </c>
      <c r="BA741" s="14">
        <v>0</v>
      </c>
      <c r="BB741" s="70" t="s">
        <v>929</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930</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931</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932</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933</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934</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935</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936</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937</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938</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937</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939</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940</v>
      </c>
      <c r="AZ748" s="14">
        <v>0</v>
      </c>
      <c r="BA748" s="14">
        <v>0</v>
      </c>
      <c r="BB748" s="38" t="s">
        <v>941</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942</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937</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943</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1731</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1732</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1730</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944</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944</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944</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944</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944</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945</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944</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946</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944</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947</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948</v>
      </c>
      <c r="AS763" s="19" t="s">
        <v>151</v>
      </c>
      <c r="AT763" s="20" t="s">
        <v>152</v>
      </c>
      <c r="AU763" s="19" t="s">
        <v>944</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949</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944</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950</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944</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951</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952</v>
      </c>
      <c r="AS766" s="19" t="s">
        <v>151</v>
      </c>
      <c r="AT766" s="20" t="s">
        <v>152</v>
      </c>
      <c r="AU766" s="19" t="s">
        <v>944</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953</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944</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954</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944</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955</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944</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956</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944</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957</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944</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958</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944</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944</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960</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961</v>
      </c>
      <c r="AS774" s="19" t="s">
        <v>151</v>
      </c>
      <c r="AT774" s="20" t="s">
        <v>152</v>
      </c>
      <c r="AU774" s="19" t="s">
        <v>944</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962</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944</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963</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944</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964</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965</v>
      </c>
      <c r="AS777" s="19" t="s">
        <v>151</v>
      </c>
      <c r="AT777" s="20" t="s">
        <v>152</v>
      </c>
      <c r="AU777" s="19" t="s">
        <v>944</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966</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944</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967</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944</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968</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944</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969</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944</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970</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944</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971</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944</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972</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944</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973</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974</v>
      </c>
      <c r="AS785" s="19" t="s">
        <v>151</v>
      </c>
      <c r="AT785" s="20" t="s">
        <v>152</v>
      </c>
      <c r="AU785" s="19" t="s">
        <v>944</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975</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944</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976</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944</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977</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978</v>
      </c>
      <c r="AS788" s="19" t="s">
        <v>151</v>
      </c>
      <c r="AT788" s="20" t="s">
        <v>152</v>
      </c>
      <c r="AU788" s="19" t="s">
        <v>944</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979</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944</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980</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944</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981</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944</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982</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944</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983</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944</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984</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944</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985</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944</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986</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987</v>
      </c>
      <c r="AS796" s="19" t="s">
        <v>151</v>
      </c>
      <c r="AT796" s="20" t="s">
        <v>152</v>
      </c>
      <c r="AU796" s="19" t="s">
        <v>944</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988</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944</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989</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944</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990</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991</v>
      </c>
      <c r="AS799" s="19" t="s">
        <v>151</v>
      </c>
      <c r="AT799" s="20" t="s">
        <v>152</v>
      </c>
      <c r="AU799" s="19" t="s">
        <v>944</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992</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944</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993</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944</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994</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944</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995</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944</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996</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944</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997</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944</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998</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944</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999</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1000</v>
      </c>
      <c r="AS807" s="19" t="s">
        <v>151</v>
      </c>
      <c r="AT807" s="20" t="s">
        <v>152</v>
      </c>
      <c r="AU807" s="19" t="s">
        <v>944</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1001</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944</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1002</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944</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1003</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1004</v>
      </c>
      <c r="AS810" s="19" t="s">
        <v>151</v>
      </c>
      <c r="AT810" s="20" t="s">
        <v>152</v>
      </c>
      <c r="AU810" s="19" t="s">
        <v>944</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1005</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944</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1006</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944</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1007</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944</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1008</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944</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1009</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944</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1010</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944</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1011</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944</v>
      </c>
      <c r="AV817" s="19">
        <v>0</v>
      </c>
      <c r="AW817" s="19">
        <v>40000003</v>
      </c>
      <c r="AX817" s="20" t="s">
        <v>153</v>
      </c>
      <c r="AY817" s="20" t="s">
        <v>151</v>
      </c>
      <c r="AZ817" s="14">
        <v>0</v>
      </c>
      <c r="BA817" s="14">
        <v>0</v>
      </c>
      <c r="BB817" s="70" t="s">
        <v>1012</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1013</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1014</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1015</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1016</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1017</v>
      </c>
      <c r="AS820" s="19" t="s">
        <v>151</v>
      </c>
      <c r="AT820" s="20" t="s">
        <v>152</v>
      </c>
      <c r="AU820" s="19" t="s">
        <v>944</v>
      </c>
      <c r="AV820" s="19">
        <v>0</v>
      </c>
      <c r="AW820" s="19">
        <v>66001001</v>
      </c>
      <c r="AX820" s="20" t="s">
        <v>153</v>
      </c>
      <c r="AY820" s="20" t="s">
        <v>151</v>
      </c>
      <c r="AZ820" s="14">
        <v>0</v>
      </c>
      <c r="BA820" s="14">
        <v>0</v>
      </c>
      <c r="BB820" s="70" t="s">
        <v>1018</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1019</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1020</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1021</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944</v>
      </c>
      <c r="AV822" s="19">
        <v>0</v>
      </c>
      <c r="AW822" s="19">
        <v>66001003</v>
      </c>
      <c r="AX822" s="20" t="s">
        <v>153</v>
      </c>
      <c r="AY822" s="20" t="s">
        <v>151</v>
      </c>
      <c r="AZ822" s="14">
        <v>0</v>
      </c>
      <c r="BA822" s="14">
        <v>0</v>
      </c>
      <c r="BB822" s="70" t="s">
        <v>1022</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1023</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944</v>
      </c>
      <c r="AV823" s="19">
        <v>0</v>
      </c>
      <c r="AW823" s="19">
        <v>66001004</v>
      </c>
      <c r="AX823" s="20" t="s">
        <v>153</v>
      </c>
      <c r="AY823" s="20" t="s">
        <v>151</v>
      </c>
      <c r="AZ823" s="14">
        <v>0</v>
      </c>
      <c r="BA823" s="14">
        <v>0</v>
      </c>
      <c r="BB823" s="70" t="s">
        <v>1024</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1025</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944</v>
      </c>
      <c r="AV824" s="7" t="s">
        <v>151</v>
      </c>
      <c r="AW824" s="7">
        <v>66001005</v>
      </c>
      <c r="AX824" s="8" t="s">
        <v>153</v>
      </c>
      <c r="AY824" s="7">
        <v>0</v>
      </c>
      <c r="AZ824" s="7">
        <v>0</v>
      </c>
      <c r="BA824" s="7">
        <v>0</v>
      </c>
      <c r="BB824" s="34" t="s">
        <v>1026</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1027</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944</v>
      </c>
      <c r="AV825" s="19">
        <v>0</v>
      </c>
      <c r="AW825" s="19">
        <v>66001006</v>
      </c>
      <c r="AX825" s="20" t="s">
        <v>153</v>
      </c>
      <c r="AY825" s="20" t="s">
        <v>151</v>
      </c>
      <c r="AZ825" s="14">
        <v>0</v>
      </c>
      <c r="BA825" s="14">
        <v>0</v>
      </c>
      <c r="BB825" s="70" t="s">
        <v>1028</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1029</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1030</v>
      </c>
      <c r="AX826" s="8" t="s">
        <v>153</v>
      </c>
      <c r="AY826" s="7">
        <v>0</v>
      </c>
      <c r="AZ826" s="14">
        <v>0</v>
      </c>
      <c r="BA826" s="14">
        <v>0</v>
      </c>
      <c r="BB826" s="34" t="s">
        <v>1031</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1032</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1033</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1034</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1035</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1036</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944</v>
      </c>
      <c r="AV829" s="19">
        <v>0</v>
      </c>
      <c r="AW829" s="19">
        <v>66001010</v>
      </c>
      <c r="AX829" s="20" t="s">
        <v>153</v>
      </c>
      <c r="AY829" s="20" t="s">
        <v>151</v>
      </c>
      <c r="AZ829" s="14">
        <v>0</v>
      </c>
      <c r="BA829" s="14">
        <v>0</v>
      </c>
      <c r="BB829" s="70" t="s">
        <v>1037</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1038</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1039</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1040</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1041</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1042</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1043</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1044</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1045</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1046</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1047</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1048</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1049</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G67+AJ7012</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1050</v>
      </c>
      <c r="AZ836" s="75">
        <v>0</v>
      </c>
      <c r="BA836" s="75">
        <v>0</v>
      </c>
      <c r="BB836" s="76" t="s">
        <v>1051</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1052</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1053</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1054</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1055</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1056</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1057</v>
      </c>
      <c r="AZ840" s="14">
        <v>0</v>
      </c>
      <c r="BA840" s="14">
        <v>0</v>
      </c>
      <c r="BB840" s="70" t="s">
        <v>1058</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1059</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1060</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1061</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1062</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1063</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1064</v>
      </c>
      <c r="AZ843" s="14">
        <v>0</v>
      </c>
      <c r="BA843" s="14">
        <v>0</v>
      </c>
      <c r="BB843" s="38" t="s">
        <v>1065</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1066</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1067</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1068</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1069</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1070</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1071</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1072</v>
      </c>
      <c r="AZ847" s="14">
        <v>0</v>
      </c>
      <c r="BA847" s="14">
        <v>0</v>
      </c>
      <c r="BB847" s="70" t="s">
        <v>1073</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1074</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1075</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1076</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1077</v>
      </c>
      <c r="AZ849" s="14">
        <v>0</v>
      </c>
      <c r="BA849" s="14">
        <v>0</v>
      </c>
      <c r="BB849" s="70" t="s">
        <v>1078</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1079</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1080</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1081</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1082</v>
      </c>
      <c r="AZ851" s="14">
        <v>0</v>
      </c>
      <c r="BA851" s="14">
        <v>0</v>
      </c>
      <c r="BB851" s="70" t="s">
        <v>1083</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1084</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1085</v>
      </c>
      <c r="AZ852" s="14">
        <v>0</v>
      </c>
      <c r="BA852" s="14">
        <v>0</v>
      </c>
      <c r="BB852" s="70" t="s">
        <v>1086</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1087</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1088</v>
      </c>
      <c r="AZ853" s="14">
        <v>0</v>
      </c>
      <c r="BA853" s="14">
        <v>0</v>
      </c>
      <c r="BB853" s="70" t="s">
        <v>1089</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1090</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1091</v>
      </c>
      <c r="AZ854" s="14">
        <v>0</v>
      </c>
      <c r="BA854" s="14">
        <v>0</v>
      </c>
      <c r="BB854" s="70" t="s">
        <v>1092</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1093</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1094</v>
      </c>
      <c r="AZ855" s="14">
        <v>0</v>
      </c>
      <c r="BA855" s="14">
        <v>0</v>
      </c>
      <c r="BB855" s="70" t="s">
        <v>1095</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1096</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1097</v>
      </c>
      <c r="AZ856" s="14">
        <v>0</v>
      </c>
      <c r="BA856" s="14">
        <v>0</v>
      </c>
      <c r="BB856" s="70" t="s">
        <v>1098</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1099</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1100</v>
      </c>
      <c r="AZ857" s="14">
        <v>0</v>
      </c>
      <c r="BA857" s="14">
        <v>0</v>
      </c>
      <c r="BB857" s="70" t="s">
        <v>1101</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1102</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1103</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1104</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1105</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1106</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1720</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1107</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1108</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1109</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1110</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1111</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1112</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1113</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1114</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1115</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1116</v>
      </c>
      <c r="AZ865" s="14">
        <v>0</v>
      </c>
      <c r="BA865" s="14">
        <v>0</v>
      </c>
      <c r="BB865" s="70" t="s">
        <v>1117</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1118</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1119</v>
      </c>
      <c r="AS866" s="19" t="s">
        <v>151</v>
      </c>
      <c r="AT866" s="20" t="s">
        <v>152</v>
      </c>
      <c r="AU866" s="19">
        <v>0</v>
      </c>
      <c r="AV866" s="19">
        <v>0</v>
      </c>
      <c r="AW866" s="19">
        <v>0</v>
      </c>
      <c r="AX866" s="20" t="s">
        <v>153</v>
      </c>
      <c r="AY866" s="20" t="s">
        <v>151</v>
      </c>
      <c r="AZ866" s="14">
        <v>0</v>
      </c>
      <c r="BA866" s="14">
        <v>0</v>
      </c>
      <c r="BB866" s="70" t="s">
        <v>1120</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1121</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1122</v>
      </c>
      <c r="AS867" s="19" t="s">
        <v>151</v>
      </c>
      <c r="AT867" s="20" t="s">
        <v>152</v>
      </c>
      <c r="AU867" s="19">
        <v>0</v>
      </c>
      <c r="AV867" s="19">
        <v>0</v>
      </c>
      <c r="AW867" s="19">
        <v>0</v>
      </c>
      <c r="AX867" s="20" t="s">
        <v>153</v>
      </c>
      <c r="AY867" s="20" t="s">
        <v>151</v>
      </c>
      <c r="AZ867" s="14">
        <v>0</v>
      </c>
      <c r="BA867" s="14">
        <v>0</v>
      </c>
      <c r="BB867" s="70" t="s">
        <v>1123</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1124</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1125</v>
      </c>
      <c r="AS868" s="19" t="s">
        <v>151</v>
      </c>
      <c r="AT868" s="20" t="s">
        <v>152</v>
      </c>
      <c r="AU868" s="19">
        <v>0</v>
      </c>
      <c r="AV868" s="19">
        <v>0</v>
      </c>
      <c r="AW868" s="19">
        <v>0</v>
      </c>
      <c r="AX868" s="20" t="s">
        <v>153</v>
      </c>
      <c r="AY868" s="20" t="s">
        <v>151</v>
      </c>
      <c r="AZ868" s="14">
        <v>0</v>
      </c>
      <c r="BA868" s="14">
        <v>0</v>
      </c>
      <c r="BB868" s="70" t="s">
        <v>1126</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1127</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1128</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1129</v>
      </c>
      <c r="E870" s="10">
        <v>1</v>
      </c>
      <c r="F870" s="19">
        <v>60090002</v>
      </c>
      <c r="G870" s="10">
        <v>0</v>
      </c>
      <c r="H870" s="11">
        <v>0</v>
      </c>
      <c r="I870" s="10">
        <v>1</v>
      </c>
      <c r="J870" s="10">
        <v>0</v>
      </c>
      <c r="K870" s="11">
        <v>0</v>
      </c>
      <c r="L870" s="11">
        <v>0</v>
      </c>
      <c r="M870" s="10" t="s">
        <v>1130</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1131</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1132</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1120</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1133</v>
      </c>
      <c r="E872" s="10">
        <v>1</v>
      </c>
      <c r="F872" s="19">
        <v>60090002</v>
      </c>
      <c r="G872" s="10">
        <v>0</v>
      </c>
      <c r="H872" s="11">
        <v>0</v>
      </c>
      <c r="I872" s="10">
        <v>1</v>
      </c>
      <c r="J872" s="10">
        <v>0</v>
      </c>
      <c r="K872" s="11">
        <v>0</v>
      </c>
      <c r="L872" s="11">
        <v>0</v>
      </c>
      <c r="M872" s="10" t="s">
        <v>1134</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1131</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1135</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1136</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1137</v>
      </c>
      <c r="E874" s="10">
        <v>1</v>
      </c>
      <c r="F874" s="19">
        <v>60090002</v>
      </c>
      <c r="G874" s="10">
        <v>0</v>
      </c>
      <c r="H874" s="11">
        <v>0</v>
      </c>
      <c r="I874" s="10">
        <v>1</v>
      </c>
      <c r="J874" s="10">
        <v>0</v>
      </c>
      <c r="K874" s="11">
        <v>0</v>
      </c>
      <c r="L874" s="11">
        <v>0</v>
      </c>
      <c r="M874" s="10" t="s">
        <v>1138</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1131</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1139</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1030</v>
      </c>
      <c r="AX875" s="8" t="s">
        <v>153</v>
      </c>
      <c r="AY875" s="7">
        <v>0</v>
      </c>
      <c r="AZ875" s="14">
        <v>0</v>
      </c>
      <c r="BA875" s="14">
        <v>1</v>
      </c>
      <c r="BB875" s="34" t="s">
        <v>1140</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1141</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1142</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1143</v>
      </c>
      <c r="E877" s="10">
        <v>1</v>
      </c>
      <c r="F877" s="19">
        <v>60090002</v>
      </c>
      <c r="G877" s="10">
        <v>0</v>
      </c>
      <c r="H877" s="11">
        <v>0</v>
      </c>
      <c r="I877" s="10">
        <v>1</v>
      </c>
      <c r="J877" s="10">
        <v>0</v>
      </c>
      <c r="K877" s="11">
        <v>0</v>
      </c>
      <c r="L877" s="11">
        <v>0</v>
      </c>
      <c r="M877" s="10" t="s">
        <v>1144</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1131</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1145</v>
      </c>
      <c r="E878" s="10">
        <v>1</v>
      </c>
      <c r="F878" s="19">
        <v>60090002</v>
      </c>
      <c r="G878" s="10">
        <v>0</v>
      </c>
      <c r="H878" s="11">
        <v>0</v>
      </c>
      <c r="I878" s="10">
        <v>1</v>
      </c>
      <c r="J878" s="10">
        <v>0</v>
      </c>
      <c r="K878" s="11">
        <v>0</v>
      </c>
      <c r="L878" s="11">
        <v>0</v>
      </c>
      <c r="M878" s="10" t="s">
        <v>1144</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1131</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1146</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1120</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1147</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1142</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1148</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1030</v>
      </c>
      <c r="AX881" s="8" t="s">
        <v>153</v>
      </c>
      <c r="AY881" s="7">
        <v>0</v>
      </c>
      <c r="AZ881" s="14">
        <v>0</v>
      </c>
      <c r="BA881" s="14">
        <v>1</v>
      </c>
      <c r="BB881" s="34" t="s">
        <v>1149</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1150</v>
      </c>
      <c r="E882" s="10">
        <v>1</v>
      </c>
      <c r="F882" s="19">
        <v>60090002</v>
      </c>
      <c r="G882" s="10">
        <v>0</v>
      </c>
      <c r="H882" s="11">
        <v>0</v>
      </c>
      <c r="I882" s="10">
        <v>1</v>
      </c>
      <c r="J882" s="10">
        <v>0</v>
      </c>
      <c r="K882" s="11">
        <v>0</v>
      </c>
      <c r="L882" s="11">
        <v>0</v>
      </c>
      <c r="M882" s="10" t="s">
        <v>1151</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1131</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1152</v>
      </c>
      <c r="E883" s="123">
        <v>1</v>
      </c>
      <c r="F883" s="123">
        <v>60090002</v>
      </c>
      <c r="G883" s="124">
        <v>0</v>
      </c>
      <c r="H883" s="124">
        <v>0</v>
      </c>
      <c r="I883" s="123">
        <v>1</v>
      </c>
      <c r="J883" s="123">
        <v>0</v>
      </c>
      <c r="K883" s="124">
        <v>0</v>
      </c>
      <c r="L883" s="124">
        <v>0</v>
      </c>
      <c r="M883" s="124" t="s">
        <v>1153</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1152</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1154</v>
      </c>
      <c r="E884" s="123">
        <v>1</v>
      </c>
      <c r="F884" s="123">
        <v>60090002</v>
      </c>
      <c r="G884" s="124">
        <v>0</v>
      </c>
      <c r="H884" s="124">
        <v>0</v>
      </c>
      <c r="I884" s="123">
        <v>1</v>
      </c>
      <c r="J884" s="123">
        <v>0</v>
      </c>
      <c r="K884" s="124">
        <v>0</v>
      </c>
      <c r="L884" s="124">
        <v>0</v>
      </c>
      <c r="M884" s="124" t="s">
        <v>1144</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1154</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1155</v>
      </c>
      <c r="E885" s="123">
        <v>1</v>
      </c>
      <c r="F885" s="123">
        <v>60090002</v>
      </c>
      <c r="G885" s="124">
        <v>0</v>
      </c>
      <c r="H885" s="124">
        <v>0</v>
      </c>
      <c r="I885" s="123">
        <v>1</v>
      </c>
      <c r="J885" s="123">
        <v>0</v>
      </c>
      <c r="K885" s="124">
        <v>0</v>
      </c>
      <c r="L885" s="124">
        <v>0</v>
      </c>
      <c r="M885" s="124" t="s">
        <v>1156</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1155</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1157</v>
      </c>
      <c r="E886" s="123">
        <v>1</v>
      </c>
      <c r="F886" s="123">
        <v>60090002</v>
      </c>
      <c r="G886" s="124">
        <v>0</v>
      </c>
      <c r="H886" s="124">
        <v>0</v>
      </c>
      <c r="I886" s="123">
        <v>1</v>
      </c>
      <c r="J886" s="123">
        <v>0</v>
      </c>
      <c r="K886" s="124">
        <v>0</v>
      </c>
      <c r="L886" s="124">
        <v>0</v>
      </c>
      <c r="M886" s="124" t="s">
        <v>1158</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1157</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1159</v>
      </c>
      <c r="E887" s="123">
        <v>1</v>
      </c>
      <c r="F887" s="123">
        <v>60090002</v>
      </c>
      <c r="G887" s="124">
        <v>0</v>
      </c>
      <c r="H887" s="124">
        <v>0</v>
      </c>
      <c r="I887" s="123">
        <v>1</v>
      </c>
      <c r="J887" s="123">
        <v>0</v>
      </c>
      <c r="K887" s="124">
        <v>0</v>
      </c>
      <c r="L887" s="124">
        <v>0</v>
      </c>
      <c r="M887" s="124" t="s">
        <v>1130</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1159</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1160</v>
      </c>
      <c r="E888" s="123">
        <v>1</v>
      </c>
      <c r="F888" s="123">
        <v>60090002</v>
      </c>
      <c r="G888" s="124">
        <v>0</v>
      </c>
      <c r="H888" s="124">
        <v>0</v>
      </c>
      <c r="I888" s="123">
        <v>1</v>
      </c>
      <c r="J888" s="123">
        <v>0</v>
      </c>
      <c r="K888" s="124">
        <v>0</v>
      </c>
      <c r="L888" s="124">
        <v>0</v>
      </c>
      <c r="M888" s="124" t="s">
        <v>1151</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1160</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1161</v>
      </c>
      <c r="E889" s="123">
        <v>1</v>
      </c>
      <c r="F889" s="123">
        <v>60090002</v>
      </c>
      <c r="G889" s="124">
        <v>0</v>
      </c>
      <c r="H889" s="124">
        <v>0</v>
      </c>
      <c r="I889" s="123">
        <v>1</v>
      </c>
      <c r="J889" s="123">
        <v>0</v>
      </c>
      <c r="K889" s="124">
        <v>0</v>
      </c>
      <c r="L889" s="124">
        <v>0</v>
      </c>
      <c r="M889" s="124" t="s">
        <v>1162</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1161</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1163</v>
      </c>
      <c r="E890" s="123">
        <v>1</v>
      </c>
      <c r="F890" s="123">
        <v>60090002</v>
      </c>
      <c r="G890" s="124">
        <v>0</v>
      </c>
      <c r="H890" s="124">
        <v>0</v>
      </c>
      <c r="I890" s="123">
        <v>1</v>
      </c>
      <c r="J890" s="123">
        <v>0</v>
      </c>
      <c r="K890" s="124">
        <v>0</v>
      </c>
      <c r="L890" s="124">
        <v>0</v>
      </c>
      <c r="M890" s="124" t="s">
        <v>1164</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1163</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1165</v>
      </c>
      <c r="E891" s="123">
        <v>1</v>
      </c>
      <c r="F891" s="123">
        <v>60090002</v>
      </c>
      <c r="G891" s="124">
        <v>0</v>
      </c>
      <c r="H891" s="124">
        <v>0</v>
      </c>
      <c r="I891" s="123">
        <v>1</v>
      </c>
      <c r="J891" s="123">
        <v>0</v>
      </c>
      <c r="K891" s="124">
        <v>0</v>
      </c>
      <c r="L891" s="124">
        <v>0</v>
      </c>
      <c r="M891" s="124" t="s">
        <v>1166</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1165</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1167</v>
      </c>
      <c r="E892" s="123">
        <v>1</v>
      </c>
      <c r="F892" s="123">
        <v>60090002</v>
      </c>
      <c r="G892" s="124">
        <v>0</v>
      </c>
      <c r="H892" s="124">
        <v>0</v>
      </c>
      <c r="I892" s="123">
        <v>1</v>
      </c>
      <c r="J892" s="123">
        <v>0</v>
      </c>
      <c r="K892" s="124">
        <v>0</v>
      </c>
      <c r="L892" s="124">
        <v>0</v>
      </c>
      <c r="M892" s="124" t="s">
        <v>1168</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1167</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1169</v>
      </c>
      <c r="E893" s="123">
        <v>1</v>
      </c>
      <c r="F893" s="123">
        <v>60090002</v>
      </c>
      <c r="G893" s="124">
        <v>0</v>
      </c>
      <c r="H893" s="124">
        <v>0</v>
      </c>
      <c r="I893" s="123">
        <v>1</v>
      </c>
      <c r="J893" s="123">
        <v>0</v>
      </c>
      <c r="K893" s="124">
        <v>0</v>
      </c>
      <c r="L893" s="124">
        <v>0</v>
      </c>
      <c r="M893" s="124" t="s">
        <v>1170</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1169</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1171</v>
      </c>
      <c r="E894" s="123">
        <v>1</v>
      </c>
      <c r="F894" s="123">
        <v>60090002</v>
      </c>
      <c r="G894" s="124">
        <v>0</v>
      </c>
      <c r="H894" s="124">
        <v>0</v>
      </c>
      <c r="I894" s="123">
        <v>1</v>
      </c>
      <c r="J894" s="123">
        <v>0</v>
      </c>
      <c r="K894" s="124">
        <v>0</v>
      </c>
      <c r="L894" s="124">
        <v>0</v>
      </c>
      <c r="M894" s="124" t="s">
        <v>1172</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1171</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1173</v>
      </c>
      <c r="E895" s="123">
        <v>1</v>
      </c>
      <c r="F895" s="123">
        <v>60090002</v>
      </c>
      <c r="G895" s="124">
        <v>0</v>
      </c>
      <c r="H895" s="124">
        <v>0</v>
      </c>
      <c r="I895" s="123">
        <v>1</v>
      </c>
      <c r="J895" s="123">
        <v>0</v>
      </c>
      <c r="K895" s="124">
        <v>0</v>
      </c>
      <c r="L895" s="124">
        <v>0</v>
      </c>
      <c r="M895" s="124" t="s">
        <v>1174</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1173</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1175</v>
      </c>
      <c r="E896" s="123">
        <v>1</v>
      </c>
      <c r="F896" s="123">
        <v>60090002</v>
      </c>
      <c r="G896" s="124">
        <v>0</v>
      </c>
      <c r="H896" s="124">
        <v>0</v>
      </c>
      <c r="I896" s="123">
        <v>1</v>
      </c>
      <c r="J896" s="123">
        <v>0</v>
      </c>
      <c r="K896" s="124">
        <v>0</v>
      </c>
      <c r="L896" s="124">
        <v>0</v>
      </c>
      <c r="M896" s="124" t="s">
        <v>1176</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1175</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1177</v>
      </c>
      <c r="E897" s="123">
        <v>1</v>
      </c>
      <c r="F897" s="123">
        <v>60090002</v>
      </c>
      <c r="G897" s="124">
        <v>0</v>
      </c>
      <c r="H897" s="124">
        <v>0</v>
      </c>
      <c r="I897" s="123">
        <v>1</v>
      </c>
      <c r="J897" s="123">
        <v>0</v>
      </c>
      <c r="K897" s="124">
        <v>0</v>
      </c>
      <c r="L897" s="124">
        <v>0</v>
      </c>
      <c r="M897" s="124" t="s">
        <v>1178</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1177</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1179</v>
      </c>
      <c r="E898" s="123">
        <v>1</v>
      </c>
      <c r="F898" s="123">
        <v>60090002</v>
      </c>
      <c r="G898" s="124">
        <v>0</v>
      </c>
      <c r="H898" s="124">
        <v>0</v>
      </c>
      <c r="I898" s="123">
        <v>1</v>
      </c>
      <c r="J898" s="123">
        <v>0</v>
      </c>
      <c r="K898" s="124">
        <v>0</v>
      </c>
      <c r="L898" s="124">
        <v>0</v>
      </c>
      <c r="M898" s="124" t="s">
        <v>1180</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1179</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1181</v>
      </c>
      <c r="E899" s="123">
        <v>1</v>
      </c>
      <c r="F899" s="123">
        <v>60090002</v>
      </c>
      <c r="G899" s="124">
        <v>0</v>
      </c>
      <c r="H899" s="124">
        <v>0</v>
      </c>
      <c r="I899" s="123">
        <v>1</v>
      </c>
      <c r="J899" s="123">
        <v>0</v>
      </c>
      <c r="K899" s="124">
        <v>0</v>
      </c>
      <c r="L899" s="124">
        <v>0</v>
      </c>
      <c r="M899" s="124" t="s">
        <v>1182</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1181</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1183</v>
      </c>
      <c r="E900" s="123">
        <v>1</v>
      </c>
      <c r="F900" s="123">
        <v>60090002</v>
      </c>
      <c r="G900" s="124">
        <v>0</v>
      </c>
      <c r="H900" s="124">
        <v>0</v>
      </c>
      <c r="I900" s="123">
        <v>1</v>
      </c>
      <c r="J900" s="123">
        <v>0</v>
      </c>
      <c r="K900" s="124">
        <v>0</v>
      </c>
      <c r="L900" s="124">
        <v>0</v>
      </c>
      <c r="M900" s="124" t="s">
        <v>1184</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1183</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1185</v>
      </c>
      <c r="E901" s="123">
        <v>1</v>
      </c>
      <c r="F901" s="123">
        <v>60090002</v>
      </c>
      <c r="G901" s="124">
        <v>0</v>
      </c>
      <c r="H901" s="124">
        <v>0</v>
      </c>
      <c r="I901" s="123">
        <v>1</v>
      </c>
      <c r="J901" s="123">
        <v>0</v>
      </c>
      <c r="K901" s="124">
        <v>0</v>
      </c>
      <c r="L901" s="124">
        <v>0</v>
      </c>
      <c r="M901" s="124" t="s">
        <v>1186</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1185</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1187</v>
      </c>
      <c r="E902" s="123">
        <v>1</v>
      </c>
      <c r="F902" s="123">
        <v>60090002</v>
      </c>
      <c r="G902" s="124">
        <v>0</v>
      </c>
      <c r="H902" s="124">
        <v>0</v>
      </c>
      <c r="I902" s="123">
        <v>1</v>
      </c>
      <c r="J902" s="123">
        <v>0</v>
      </c>
      <c r="K902" s="124">
        <v>0</v>
      </c>
      <c r="L902" s="124">
        <v>0</v>
      </c>
      <c r="M902" s="124" t="s">
        <v>1138</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1187</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1188</v>
      </c>
      <c r="E903" s="123">
        <v>1</v>
      </c>
      <c r="F903" s="123">
        <v>60090002</v>
      </c>
      <c r="G903" s="124">
        <v>0</v>
      </c>
      <c r="H903" s="124">
        <v>0</v>
      </c>
      <c r="I903" s="123">
        <v>1</v>
      </c>
      <c r="J903" s="123">
        <v>0</v>
      </c>
      <c r="K903" s="124">
        <v>0</v>
      </c>
      <c r="L903" s="124">
        <v>0</v>
      </c>
      <c r="M903" s="124" t="s">
        <v>1189</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1188</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1190</v>
      </c>
      <c r="E904" s="123">
        <v>1</v>
      </c>
      <c r="F904" s="123">
        <v>60090002</v>
      </c>
      <c r="G904" s="124">
        <v>0</v>
      </c>
      <c r="H904" s="124">
        <v>0</v>
      </c>
      <c r="I904" s="123">
        <v>1</v>
      </c>
      <c r="J904" s="123">
        <v>0</v>
      </c>
      <c r="K904" s="124">
        <v>0</v>
      </c>
      <c r="L904" s="124">
        <v>0</v>
      </c>
      <c r="M904" s="124" t="s">
        <v>1191</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1190</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1192</v>
      </c>
      <c r="E905" s="123">
        <v>1</v>
      </c>
      <c r="F905" s="123">
        <v>60090002</v>
      </c>
      <c r="G905" s="124">
        <v>0</v>
      </c>
      <c r="H905" s="124">
        <v>0</v>
      </c>
      <c r="I905" s="123">
        <v>1</v>
      </c>
      <c r="J905" s="123">
        <v>0</v>
      </c>
      <c r="K905" s="124">
        <v>0</v>
      </c>
      <c r="L905" s="124">
        <v>0</v>
      </c>
      <c r="M905" s="124" t="s">
        <v>1134</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1192</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1193</v>
      </c>
      <c r="E906" s="123">
        <v>1</v>
      </c>
      <c r="F906" s="123">
        <v>60090002</v>
      </c>
      <c r="G906" s="124">
        <v>0</v>
      </c>
      <c r="H906" s="124">
        <v>0</v>
      </c>
      <c r="I906" s="123">
        <v>1</v>
      </c>
      <c r="J906" s="123">
        <v>0</v>
      </c>
      <c r="K906" s="124">
        <v>0</v>
      </c>
      <c r="L906" s="124">
        <v>0</v>
      </c>
      <c r="M906" s="124" t="s">
        <v>1194</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1193</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1195</v>
      </c>
      <c r="E907" s="123">
        <v>1</v>
      </c>
      <c r="F907" s="123">
        <v>60090002</v>
      </c>
      <c r="G907" s="124">
        <v>0</v>
      </c>
      <c r="H907" s="124">
        <v>0</v>
      </c>
      <c r="I907" s="123">
        <v>1</v>
      </c>
      <c r="J907" s="123">
        <v>0</v>
      </c>
      <c r="K907" s="124">
        <v>0</v>
      </c>
      <c r="L907" s="124">
        <v>0</v>
      </c>
      <c r="M907" s="124" t="s">
        <v>1196</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1195</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1197</v>
      </c>
      <c r="E908" s="123">
        <v>1</v>
      </c>
      <c r="F908" s="123">
        <v>60090002</v>
      </c>
      <c r="G908" s="124">
        <v>0</v>
      </c>
      <c r="H908" s="124">
        <v>0</v>
      </c>
      <c r="I908" s="123">
        <v>1</v>
      </c>
      <c r="J908" s="123">
        <v>0</v>
      </c>
      <c r="K908" s="124">
        <v>0</v>
      </c>
      <c r="L908" s="124">
        <v>0</v>
      </c>
      <c r="M908" s="124" t="s">
        <v>1198</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1197</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1199</v>
      </c>
      <c r="E909" s="123">
        <v>1</v>
      </c>
      <c r="F909" s="123">
        <v>60090002</v>
      </c>
      <c r="G909" s="124">
        <v>0</v>
      </c>
      <c r="H909" s="124">
        <v>0</v>
      </c>
      <c r="I909" s="123">
        <v>1</v>
      </c>
      <c r="J909" s="123">
        <v>0</v>
      </c>
      <c r="K909" s="124">
        <v>0</v>
      </c>
      <c r="L909" s="124">
        <v>0</v>
      </c>
      <c r="M909" s="124" t="s">
        <v>1200</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1199</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1201</v>
      </c>
      <c r="E910" s="123">
        <v>1</v>
      </c>
      <c r="F910" s="123">
        <v>60090002</v>
      </c>
      <c r="G910" s="124">
        <v>0</v>
      </c>
      <c r="H910" s="124">
        <v>0</v>
      </c>
      <c r="I910" s="123">
        <v>1</v>
      </c>
      <c r="J910" s="123">
        <v>0</v>
      </c>
      <c r="K910" s="124">
        <v>0</v>
      </c>
      <c r="L910" s="124">
        <v>0</v>
      </c>
      <c r="M910" s="124" t="s">
        <v>1202</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1201</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1203</v>
      </c>
      <c r="E911" s="123">
        <v>1</v>
      </c>
      <c r="F911" s="123">
        <v>60090002</v>
      </c>
      <c r="G911" s="124">
        <v>0</v>
      </c>
      <c r="H911" s="124">
        <v>0</v>
      </c>
      <c r="I911" s="123">
        <v>1</v>
      </c>
      <c r="J911" s="123">
        <v>0</v>
      </c>
      <c r="K911" s="124">
        <v>0</v>
      </c>
      <c r="L911" s="124">
        <v>0</v>
      </c>
      <c r="M911" s="124" t="s">
        <v>1204</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1203</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1205</v>
      </c>
      <c r="E912" s="123">
        <v>1</v>
      </c>
      <c r="F912" s="123">
        <v>60090002</v>
      </c>
      <c r="G912" s="124">
        <v>0</v>
      </c>
      <c r="H912" s="124">
        <v>0</v>
      </c>
      <c r="I912" s="123">
        <v>1</v>
      </c>
      <c r="J912" s="123">
        <v>0</v>
      </c>
      <c r="K912" s="124">
        <v>0</v>
      </c>
      <c r="L912" s="124">
        <v>0</v>
      </c>
      <c r="M912" s="124" t="s">
        <v>1206</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1205</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1207</v>
      </c>
      <c r="E913" s="123">
        <v>1</v>
      </c>
      <c r="F913" s="123">
        <v>60090002</v>
      </c>
      <c r="G913" s="124">
        <v>0</v>
      </c>
      <c r="H913" s="124">
        <v>0</v>
      </c>
      <c r="I913" s="123">
        <v>1</v>
      </c>
      <c r="J913" s="123">
        <v>0</v>
      </c>
      <c r="K913" s="124">
        <v>0</v>
      </c>
      <c r="L913" s="124">
        <v>0</v>
      </c>
      <c r="M913" s="124" t="s">
        <v>1208</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1207</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1209</v>
      </c>
      <c r="E914" s="123">
        <v>1</v>
      </c>
      <c r="F914" s="123">
        <v>60090002</v>
      </c>
      <c r="G914" s="124">
        <v>0</v>
      </c>
      <c r="H914" s="124">
        <v>0</v>
      </c>
      <c r="I914" s="123">
        <v>1</v>
      </c>
      <c r="J914" s="123">
        <v>0</v>
      </c>
      <c r="K914" s="124">
        <v>0</v>
      </c>
      <c r="L914" s="124">
        <v>0</v>
      </c>
      <c r="M914" s="124" t="s">
        <v>1210</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1209</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1211</v>
      </c>
      <c r="E915" s="123">
        <v>1</v>
      </c>
      <c r="F915" s="123">
        <v>60090002</v>
      </c>
      <c r="G915" s="124">
        <v>0</v>
      </c>
      <c r="H915" s="124">
        <v>0</v>
      </c>
      <c r="I915" s="123">
        <v>1</v>
      </c>
      <c r="J915" s="123">
        <v>0</v>
      </c>
      <c r="K915" s="124">
        <v>0</v>
      </c>
      <c r="L915" s="124">
        <v>0</v>
      </c>
      <c r="M915" s="124" t="s">
        <v>1212</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1211</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1213</v>
      </c>
      <c r="E916" s="123">
        <v>1</v>
      </c>
      <c r="F916" s="123">
        <v>60090002</v>
      </c>
      <c r="G916" s="124">
        <v>0</v>
      </c>
      <c r="H916" s="124">
        <v>0</v>
      </c>
      <c r="I916" s="123">
        <v>1</v>
      </c>
      <c r="J916" s="123">
        <v>0</v>
      </c>
      <c r="K916" s="124">
        <v>0</v>
      </c>
      <c r="L916" s="124">
        <v>0</v>
      </c>
      <c r="M916" s="124" t="s">
        <v>1214</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1213</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1215</v>
      </c>
      <c r="E917" s="123">
        <v>1</v>
      </c>
      <c r="F917" s="123">
        <v>60090002</v>
      </c>
      <c r="G917" s="124">
        <v>0</v>
      </c>
      <c r="H917" s="124">
        <v>0</v>
      </c>
      <c r="I917" s="123">
        <v>1</v>
      </c>
      <c r="J917" s="123">
        <v>0</v>
      </c>
      <c r="K917" s="124">
        <v>0</v>
      </c>
      <c r="L917" s="124">
        <v>0</v>
      </c>
      <c r="M917" s="124" t="s">
        <v>1216</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1215</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1217</v>
      </c>
      <c r="E918" s="123">
        <v>1</v>
      </c>
      <c r="F918" s="123">
        <v>60090002</v>
      </c>
      <c r="G918" s="124">
        <v>0</v>
      </c>
      <c r="H918" s="124">
        <v>0</v>
      </c>
      <c r="I918" s="123">
        <v>1</v>
      </c>
      <c r="J918" s="123">
        <v>0</v>
      </c>
      <c r="K918" s="124">
        <v>0</v>
      </c>
      <c r="L918" s="124">
        <v>0</v>
      </c>
      <c r="M918" s="124" t="s">
        <v>1218</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1217</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1219</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1220</v>
      </c>
      <c r="AZ919" s="14">
        <v>0</v>
      </c>
      <c r="BA919" s="14">
        <v>1</v>
      </c>
      <c r="BB919" s="20" t="s">
        <v>1221</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1223</v>
      </c>
      <c r="AZ920" s="14">
        <v>0</v>
      </c>
      <c r="BA920" s="14">
        <v>1</v>
      </c>
      <c r="BB920" s="20" t="s">
        <v>1224</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1226</v>
      </c>
      <c r="AZ921" s="14">
        <v>0</v>
      </c>
      <c r="BA921" s="14">
        <v>1</v>
      </c>
      <c r="BB921" s="20" t="s">
        <v>1227</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1228</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1229</v>
      </c>
      <c r="AZ922" s="14">
        <v>0</v>
      </c>
      <c r="BA922" s="14">
        <v>1</v>
      </c>
      <c r="BB922" s="20" t="s">
        <v>1230</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1231</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1232</v>
      </c>
      <c r="AZ923" s="14">
        <v>0</v>
      </c>
      <c r="BA923" s="14">
        <v>1</v>
      </c>
      <c r="BB923" s="20" t="s">
        <v>1233</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1234</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1235</v>
      </c>
      <c r="AZ924" s="14">
        <v>0</v>
      </c>
      <c r="BA924" s="14">
        <v>1</v>
      </c>
      <c r="BB924" s="20" t="s">
        <v>1236</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1237</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1238</v>
      </c>
      <c r="AZ925" s="14">
        <v>0</v>
      </c>
      <c r="BA925" s="14">
        <v>1</v>
      </c>
      <c r="BB925" s="20" t="s">
        <v>1239</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1240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1241</v>
      </c>
      <c r="AZ926" s="14">
        <v>0</v>
      </c>
      <c r="BA926" s="14">
        <v>1</v>
      </c>
      <c r="BB926" s="20" t="s">
        <v>1242</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1243</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1091</v>
      </c>
      <c r="AZ927" s="14">
        <v>0</v>
      </c>
      <c r="BA927" s="14">
        <v>1</v>
      </c>
      <c r="BB927" s="20" t="s">
        <v>1244</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1245</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1246</v>
      </c>
      <c r="AZ928" s="14">
        <v>0</v>
      </c>
      <c r="BA928" s="14">
        <v>1</v>
      </c>
      <c r="BB928" s="20" t="s">
        <v>1247</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1248</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888</v>
      </c>
      <c r="AZ929" s="14">
        <v>0</v>
      </c>
      <c r="BA929" s="14">
        <v>1</v>
      </c>
      <c r="BB929" s="20" t="s">
        <v>1249</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1248</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878</v>
      </c>
      <c r="AZ930" s="14">
        <v>0</v>
      </c>
      <c r="BA930" s="14">
        <v>1</v>
      </c>
      <c r="BB930" s="20" t="s">
        <v>1250</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1248</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906</v>
      </c>
      <c r="AZ931" s="14">
        <v>0</v>
      </c>
      <c r="BA931" s="14">
        <v>1</v>
      </c>
      <c r="BB931" s="20" t="s">
        <v>1251</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1248</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896</v>
      </c>
      <c r="AZ932" s="14">
        <v>0</v>
      </c>
      <c r="BA932" s="14">
        <v>1</v>
      </c>
      <c r="BB932" s="20" t="s">
        <v>1252</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1253</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1254</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1255</v>
      </c>
      <c r="AZ934" s="14">
        <v>0</v>
      </c>
      <c r="BA934" s="14">
        <v>1</v>
      </c>
      <c r="BB934" s="20" t="s">
        <v>1256</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1257</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1258</v>
      </c>
      <c r="AZ935" s="14">
        <v>0</v>
      </c>
      <c r="BA935" s="14">
        <v>1</v>
      </c>
      <c r="BB935" s="20" t="s">
        <v>1259</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1260</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1261</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1262</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1263</v>
      </c>
      <c r="AZ937" s="14">
        <v>0</v>
      </c>
      <c r="BA937" s="14">
        <v>1</v>
      </c>
      <c r="BB937" s="20" t="s">
        <v>1264</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1265</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1263</v>
      </c>
      <c r="AZ938" s="14">
        <v>0</v>
      </c>
      <c r="BA938" s="14">
        <v>1</v>
      </c>
      <c r="BB938" s="20" t="s">
        <v>1266</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1267</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1268</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1269</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1091</v>
      </c>
      <c r="AZ940" s="14">
        <v>0</v>
      </c>
      <c r="BA940" s="14">
        <v>1</v>
      </c>
      <c r="BB940" s="20" t="s">
        <v>1270</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1260</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1271</v>
      </c>
      <c r="AZ941" s="14">
        <v>0</v>
      </c>
      <c r="BA941" s="14">
        <v>1</v>
      </c>
      <c r="BB941" s="20" t="s">
        <v>1272</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1273</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1274</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1275</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1276</v>
      </c>
      <c r="AZ943" s="14">
        <v>0</v>
      </c>
      <c r="BA943" s="14">
        <v>1</v>
      </c>
      <c r="BB943" s="133" t="s">
        <v>1277</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1278</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1279</v>
      </c>
      <c r="AZ944" s="14">
        <v>0</v>
      </c>
      <c r="BA944" s="14">
        <v>1</v>
      </c>
      <c r="BB944" s="133" t="s">
        <v>1280</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1281</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1282</v>
      </c>
      <c r="AZ945" s="14">
        <v>0</v>
      </c>
      <c r="BA945" s="14">
        <v>1</v>
      </c>
      <c r="BB945" s="133" t="s">
        <v>1283</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1284</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1285</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1286</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1030</v>
      </c>
      <c r="AX947" s="8" t="s">
        <v>153</v>
      </c>
      <c r="AY947" s="7">
        <v>0</v>
      </c>
      <c r="AZ947" s="14">
        <v>0</v>
      </c>
      <c r="BA947" s="14">
        <v>1</v>
      </c>
      <c r="BB947" s="133" t="s">
        <v>1149</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1287</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1030</v>
      </c>
      <c r="AX948" s="91" t="s">
        <v>153</v>
      </c>
      <c r="AY948" s="90">
        <v>0</v>
      </c>
      <c r="AZ948" s="90">
        <v>0</v>
      </c>
      <c r="BA948" s="14">
        <v>1</v>
      </c>
      <c r="BB948" s="134" t="s">
        <v>1288</v>
      </c>
      <c r="BC948" s="90">
        <v>0</v>
      </c>
      <c r="BD948" s="90">
        <v>0</v>
      </c>
      <c r="BE948" s="90">
        <v>0</v>
      </c>
      <c r="BF948" s="90">
        <v>0</v>
      </c>
      <c r="BG948" s="90">
        <v>0</v>
      </c>
      <c r="BH948" s="90">
        <v>0</v>
      </c>
      <c r="BI948" s="95">
        <v>0</v>
      </c>
      <c r="BJ948" s="7">
        <v>1</v>
      </c>
      <c r="BK948" s="90">
        <v>0</v>
      </c>
      <c r="BL948" s="90">
        <v>0</v>
      </c>
      <c r="BM948" s="90">
        <v>0</v>
      </c>
      <c r="BN948" s="90">
        <v>0</v>
      </c>
      <c r="BO948" s="90">
        <v>0</v>
      </c>
    </row>
    <row r="949" spans="2:67" ht="20.100000000000001" customHeight="1">
      <c r="C949" s="19">
        <v>69032007</v>
      </c>
      <c r="D949" s="20" t="s">
        <v>1289</v>
      </c>
      <c r="E949" s="19">
        <v>1</v>
      </c>
      <c r="F949" s="19">
        <v>68000015</v>
      </c>
      <c r="G949" s="19">
        <v>0</v>
      </c>
      <c r="H949" s="14">
        <v>0</v>
      </c>
      <c r="I949" s="19">
        <v>1</v>
      </c>
      <c r="J949" s="19">
        <v>0</v>
      </c>
      <c r="K949" s="19">
        <v>0</v>
      </c>
      <c r="L949" s="19">
        <v>0</v>
      </c>
      <c r="M949" s="19">
        <v>0</v>
      </c>
      <c r="N949" s="19">
        <v>8</v>
      </c>
      <c r="O949" s="19">
        <v>0</v>
      </c>
      <c r="P949" s="19">
        <v>0</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1290</v>
      </c>
      <c r="AZ949" s="14">
        <v>0</v>
      </c>
      <c r="BA949" s="14">
        <v>1</v>
      </c>
      <c r="BB949" s="133" t="s">
        <v>1291</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1292</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98000021</v>
      </c>
      <c r="AS950" s="19" t="s">
        <v>151</v>
      </c>
      <c r="AT950" s="20" t="s">
        <v>152</v>
      </c>
      <c r="AU950" s="19">
        <v>0</v>
      </c>
      <c r="AV950" s="19">
        <v>0</v>
      </c>
      <c r="AW950" s="19">
        <v>0</v>
      </c>
      <c r="AX950" s="20" t="s">
        <v>153</v>
      </c>
      <c r="AY950" s="20" t="s">
        <v>151</v>
      </c>
      <c r="AZ950" s="14">
        <v>0</v>
      </c>
      <c r="BA950" s="14">
        <v>1</v>
      </c>
      <c r="BB950" s="70" t="s">
        <v>1293</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1294</v>
      </c>
      <c r="E951" s="19">
        <v>1</v>
      </c>
      <c r="F951" s="19">
        <v>68000002</v>
      </c>
      <c r="G951" s="19">
        <v>0</v>
      </c>
      <c r="H951" s="14">
        <v>0</v>
      </c>
      <c r="I951" s="19">
        <v>1</v>
      </c>
      <c r="J951" s="19">
        <v>0</v>
      </c>
      <c r="K951" s="19">
        <v>0</v>
      </c>
      <c r="L951" s="19">
        <v>0</v>
      </c>
      <c r="M951" s="19">
        <v>0</v>
      </c>
      <c r="N951" s="19">
        <v>2</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98000021</v>
      </c>
      <c r="AS951" s="19" t="s">
        <v>151</v>
      </c>
      <c r="AT951" s="20" t="s">
        <v>152</v>
      </c>
      <c r="AU951" s="19">
        <v>0</v>
      </c>
      <c r="AV951" s="19">
        <v>0</v>
      </c>
      <c r="AW951" s="19">
        <v>0</v>
      </c>
      <c r="AX951" s="20" t="s">
        <v>153</v>
      </c>
      <c r="AY951" s="20" t="s">
        <v>151</v>
      </c>
      <c r="AZ951" s="14">
        <v>0</v>
      </c>
      <c r="BA951" s="14">
        <v>1</v>
      </c>
      <c r="BB951" s="70" t="s">
        <v>1295</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1296</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151</v>
      </c>
      <c r="AZ952" s="14">
        <v>0</v>
      </c>
      <c r="BA952" s="14">
        <v>1</v>
      </c>
      <c r="BB952" s="70" t="s">
        <v>1297</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1298</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1299</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1298</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1711</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1298</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1300</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1298</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1301</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1298</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1302</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1298</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1303</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1298</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1304</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1298</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1712</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1298</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1305</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1298</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1306</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1298</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1307</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1298</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1310</v>
      </c>
      <c r="AZ965" s="14">
        <v>0</v>
      </c>
      <c r="BA965" s="14">
        <v>1</v>
      </c>
      <c r="BB965" s="135" t="s">
        <v>1311</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1312</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1313</v>
      </c>
      <c r="AZ966" s="14">
        <v>0</v>
      </c>
      <c r="BA966" s="14">
        <v>1</v>
      </c>
      <c r="BB966" s="135" t="s">
        <v>1314</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1315</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1316</v>
      </c>
      <c r="AZ967" s="14">
        <v>0</v>
      </c>
      <c r="BA967" s="14">
        <v>1</v>
      </c>
      <c r="BB967" s="135" t="s">
        <v>1317</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1318</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1319</v>
      </c>
      <c r="AZ968" s="14">
        <v>0</v>
      </c>
      <c r="BA968" s="14">
        <v>1</v>
      </c>
      <c r="BB968" s="135" t="s">
        <v>1320</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1321</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1322</v>
      </c>
      <c r="AZ969" s="14">
        <v>0</v>
      </c>
      <c r="BA969" s="14">
        <v>1</v>
      </c>
      <c r="BB969" s="135" t="s">
        <v>1323</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1324</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1325</v>
      </c>
      <c r="AZ970" s="14">
        <v>0</v>
      </c>
      <c r="BA970" s="14">
        <v>1</v>
      </c>
      <c r="BB970" s="135" t="s">
        <v>1326</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1327</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1072</v>
      </c>
      <c r="AZ971" s="14">
        <v>0</v>
      </c>
      <c r="BA971" s="14">
        <v>1</v>
      </c>
      <c r="BB971" s="135" t="s">
        <v>1073</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1776</v>
      </c>
      <c r="E972" s="123">
        <v>1</v>
      </c>
      <c r="F972" s="123">
        <v>61011101</v>
      </c>
      <c r="G972" s="124">
        <v>0</v>
      </c>
      <c r="H972" s="124">
        <v>0</v>
      </c>
      <c r="I972" s="123">
        <v>1</v>
      </c>
      <c r="J972" s="123">
        <v>0</v>
      </c>
      <c r="K972" s="124">
        <v>0</v>
      </c>
      <c r="L972" s="124">
        <v>0</v>
      </c>
      <c r="M972" s="124" t="s">
        <v>1743</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1737</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1777</v>
      </c>
      <c r="E973" s="123">
        <v>1</v>
      </c>
      <c r="F973" s="123">
        <v>61011201</v>
      </c>
      <c r="G973" s="124">
        <v>0</v>
      </c>
      <c r="H973" s="124">
        <v>0</v>
      </c>
      <c r="I973" s="123">
        <v>1</v>
      </c>
      <c r="J973" s="123">
        <v>0</v>
      </c>
      <c r="K973" s="124">
        <v>0</v>
      </c>
      <c r="L973" s="124">
        <v>0</v>
      </c>
      <c r="M973" s="124" t="s">
        <v>1744</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1738</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1778</v>
      </c>
      <c r="E974" s="123">
        <v>1</v>
      </c>
      <c r="F974" s="123">
        <v>61011301</v>
      </c>
      <c r="G974" s="124">
        <v>0</v>
      </c>
      <c r="H974" s="124">
        <v>0</v>
      </c>
      <c r="I974" s="123">
        <v>1</v>
      </c>
      <c r="J974" s="123">
        <v>0</v>
      </c>
      <c r="K974" s="124">
        <v>0</v>
      </c>
      <c r="L974" s="124">
        <v>0</v>
      </c>
      <c r="M974" s="124" t="s">
        <v>1745</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1739</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1752</v>
      </c>
      <c r="E975" s="123">
        <v>1</v>
      </c>
      <c r="F975" s="123">
        <v>61021401</v>
      </c>
      <c r="G975" s="124">
        <v>0</v>
      </c>
      <c r="H975" s="124">
        <v>0</v>
      </c>
      <c r="I975" s="123">
        <v>1</v>
      </c>
      <c r="J975" s="123">
        <v>0</v>
      </c>
      <c r="K975" s="124">
        <v>0</v>
      </c>
      <c r="L975" s="124">
        <v>0</v>
      </c>
      <c r="M975" s="124" t="s">
        <v>1162</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1161</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1753</v>
      </c>
      <c r="E976" s="123">
        <v>1</v>
      </c>
      <c r="F976" s="123">
        <v>61021201</v>
      </c>
      <c r="G976" s="124">
        <v>0</v>
      </c>
      <c r="H976" s="124">
        <v>0</v>
      </c>
      <c r="I976" s="123">
        <v>1</v>
      </c>
      <c r="J976" s="123">
        <v>0</v>
      </c>
      <c r="K976" s="124">
        <v>0</v>
      </c>
      <c r="L976" s="124">
        <v>0</v>
      </c>
      <c r="M976" s="124" t="s">
        <v>1164</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1163</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1754</v>
      </c>
      <c r="E977" s="123">
        <v>1</v>
      </c>
      <c r="F977" s="123">
        <v>61021301</v>
      </c>
      <c r="G977" s="124">
        <v>0</v>
      </c>
      <c r="H977" s="124">
        <v>0</v>
      </c>
      <c r="I977" s="123">
        <v>1</v>
      </c>
      <c r="J977" s="123">
        <v>0</v>
      </c>
      <c r="K977" s="124">
        <v>0</v>
      </c>
      <c r="L977" s="124">
        <v>0</v>
      </c>
      <c r="M977" s="124" t="s">
        <v>1166</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1165</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1755</v>
      </c>
      <c r="E978" s="123">
        <v>1</v>
      </c>
      <c r="F978" s="123">
        <v>61021402</v>
      </c>
      <c r="G978" s="124">
        <v>0</v>
      </c>
      <c r="H978" s="124">
        <v>0</v>
      </c>
      <c r="I978" s="123">
        <v>1</v>
      </c>
      <c r="J978" s="123">
        <v>0</v>
      </c>
      <c r="K978" s="124">
        <v>0</v>
      </c>
      <c r="L978" s="124">
        <v>0</v>
      </c>
      <c r="M978" s="124" t="s">
        <v>1168</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1167</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1756</v>
      </c>
      <c r="E979" s="123">
        <v>1</v>
      </c>
      <c r="F979" s="123">
        <v>61022101</v>
      </c>
      <c r="G979" s="124">
        <v>0</v>
      </c>
      <c r="H979" s="124">
        <v>0</v>
      </c>
      <c r="I979" s="123">
        <v>1</v>
      </c>
      <c r="J979" s="123">
        <v>0</v>
      </c>
      <c r="K979" s="124">
        <v>0</v>
      </c>
      <c r="L979" s="124">
        <v>0</v>
      </c>
      <c r="M979" s="124" t="s">
        <v>1746</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1169</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1757</v>
      </c>
      <c r="E980" s="123">
        <v>1</v>
      </c>
      <c r="F980" s="123">
        <v>61022201</v>
      </c>
      <c r="G980" s="124">
        <v>0</v>
      </c>
      <c r="H980" s="124">
        <v>0</v>
      </c>
      <c r="I980" s="123">
        <v>1</v>
      </c>
      <c r="J980" s="123">
        <v>0</v>
      </c>
      <c r="K980" s="124">
        <v>0</v>
      </c>
      <c r="L980" s="124">
        <v>0</v>
      </c>
      <c r="M980" s="124" t="s">
        <v>1747</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1171</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1758</v>
      </c>
      <c r="E981" s="123">
        <v>1</v>
      </c>
      <c r="F981" s="123">
        <v>61022301</v>
      </c>
      <c r="G981" s="124">
        <v>0</v>
      </c>
      <c r="H981" s="124">
        <v>0</v>
      </c>
      <c r="I981" s="123">
        <v>1</v>
      </c>
      <c r="J981" s="123">
        <v>0</v>
      </c>
      <c r="K981" s="124">
        <v>0</v>
      </c>
      <c r="L981" s="124">
        <v>0</v>
      </c>
      <c r="M981" s="124" t="s">
        <v>1748</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1173</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1759</v>
      </c>
      <c r="E982" s="123">
        <v>1</v>
      </c>
      <c r="F982" s="123">
        <v>61022401</v>
      </c>
      <c r="G982" s="124">
        <v>0</v>
      </c>
      <c r="H982" s="124">
        <v>0</v>
      </c>
      <c r="I982" s="123">
        <v>1</v>
      </c>
      <c r="J982" s="123">
        <v>0</v>
      </c>
      <c r="K982" s="124">
        <v>0</v>
      </c>
      <c r="L982" s="124">
        <v>0</v>
      </c>
      <c r="M982" s="124" t="s">
        <v>1176</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1175</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1760</v>
      </c>
      <c r="E983" s="123">
        <v>1</v>
      </c>
      <c r="F983" s="123">
        <v>61023101</v>
      </c>
      <c r="G983" s="124">
        <v>0</v>
      </c>
      <c r="H983" s="124">
        <v>0</v>
      </c>
      <c r="I983" s="123">
        <v>1</v>
      </c>
      <c r="J983" s="123">
        <v>0</v>
      </c>
      <c r="K983" s="124">
        <v>0</v>
      </c>
      <c r="L983" s="124">
        <v>0</v>
      </c>
      <c r="M983" s="124" t="s">
        <v>1178</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1177</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1761</v>
      </c>
      <c r="E984" s="123">
        <v>1</v>
      </c>
      <c r="F984" s="123">
        <v>61023201</v>
      </c>
      <c r="G984" s="124">
        <v>0</v>
      </c>
      <c r="H984" s="124">
        <v>0</v>
      </c>
      <c r="I984" s="123">
        <v>1</v>
      </c>
      <c r="J984" s="123">
        <v>0</v>
      </c>
      <c r="K984" s="124">
        <v>0</v>
      </c>
      <c r="L984" s="124">
        <v>0</v>
      </c>
      <c r="M984" s="124" t="s">
        <v>1180</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1179</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1762</v>
      </c>
      <c r="E985" s="123">
        <v>1</v>
      </c>
      <c r="F985" s="123">
        <v>61023301</v>
      </c>
      <c r="G985" s="124">
        <v>0</v>
      </c>
      <c r="H985" s="124">
        <v>0</v>
      </c>
      <c r="I985" s="123">
        <v>1</v>
      </c>
      <c r="J985" s="123">
        <v>0</v>
      </c>
      <c r="K985" s="124">
        <v>0</v>
      </c>
      <c r="L985" s="124">
        <v>0</v>
      </c>
      <c r="M985" s="124" t="s">
        <v>1182</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1181</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1763</v>
      </c>
      <c r="E986" s="123">
        <v>1</v>
      </c>
      <c r="F986" s="123">
        <v>61023401</v>
      </c>
      <c r="G986" s="124">
        <v>0</v>
      </c>
      <c r="H986" s="124">
        <v>0</v>
      </c>
      <c r="I986" s="123">
        <v>1</v>
      </c>
      <c r="J986" s="123">
        <v>0</v>
      </c>
      <c r="K986" s="124">
        <v>0</v>
      </c>
      <c r="L986" s="124">
        <v>0</v>
      </c>
      <c r="M986" s="124" t="s">
        <v>1184</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1183</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1749</v>
      </c>
      <c r="E987" s="123">
        <v>1</v>
      </c>
      <c r="F987" s="123">
        <v>62011101</v>
      </c>
      <c r="G987" s="124">
        <v>0</v>
      </c>
      <c r="H987" s="124">
        <v>0</v>
      </c>
      <c r="I987" s="123">
        <v>1</v>
      </c>
      <c r="J987" s="123">
        <v>0</v>
      </c>
      <c r="K987" s="124">
        <v>0</v>
      </c>
      <c r="L987" s="124">
        <v>0</v>
      </c>
      <c r="M987" s="124" t="s">
        <v>1734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1740</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1750</v>
      </c>
      <c r="E988" s="123">
        <v>1</v>
      </c>
      <c r="F988" s="123">
        <v>62011201</v>
      </c>
      <c r="G988" s="124">
        <v>0</v>
      </c>
      <c r="H988" s="124">
        <v>0</v>
      </c>
      <c r="I988" s="123">
        <v>1</v>
      </c>
      <c r="J988" s="123">
        <v>0</v>
      </c>
      <c r="K988" s="124">
        <v>0</v>
      </c>
      <c r="L988" s="124">
        <v>0</v>
      </c>
      <c r="M988" s="124" t="s">
        <v>1735</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1741</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1751</v>
      </c>
      <c r="E989" s="123">
        <v>1</v>
      </c>
      <c r="F989" s="123">
        <v>62011301</v>
      </c>
      <c r="G989" s="124">
        <v>0</v>
      </c>
      <c r="H989" s="124">
        <v>0</v>
      </c>
      <c r="I989" s="123">
        <v>1</v>
      </c>
      <c r="J989" s="123">
        <v>0</v>
      </c>
      <c r="K989" s="124">
        <v>0</v>
      </c>
      <c r="L989" s="124">
        <v>0</v>
      </c>
      <c r="M989" s="124" t="s">
        <v>1736</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1742</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1764</v>
      </c>
      <c r="E990" s="123">
        <v>1</v>
      </c>
      <c r="F990" s="123">
        <v>61021101</v>
      </c>
      <c r="G990" s="124">
        <v>0</v>
      </c>
      <c r="H990" s="124">
        <v>0</v>
      </c>
      <c r="I990" s="123">
        <v>1</v>
      </c>
      <c r="J990" s="123">
        <v>0</v>
      </c>
      <c r="K990" s="124">
        <v>0</v>
      </c>
      <c r="L990" s="124">
        <v>0</v>
      </c>
      <c r="M990" s="124" t="s">
        <v>1196</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1195</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1765</v>
      </c>
      <c r="E991" s="123">
        <v>1</v>
      </c>
      <c r="F991" s="123">
        <v>62021301</v>
      </c>
      <c r="G991" s="124">
        <v>0</v>
      </c>
      <c r="H991" s="124">
        <v>0</v>
      </c>
      <c r="I991" s="123">
        <v>1</v>
      </c>
      <c r="J991" s="123">
        <v>0</v>
      </c>
      <c r="K991" s="124">
        <v>0</v>
      </c>
      <c r="L991" s="124">
        <v>0</v>
      </c>
      <c r="M991" s="124" t="s">
        <v>1198</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1197</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1766</v>
      </c>
      <c r="E992" s="123">
        <v>1</v>
      </c>
      <c r="F992" s="123">
        <v>62021401</v>
      </c>
      <c r="G992" s="124">
        <v>0</v>
      </c>
      <c r="H992" s="124">
        <v>0</v>
      </c>
      <c r="I992" s="123">
        <v>1</v>
      </c>
      <c r="J992" s="123">
        <v>0</v>
      </c>
      <c r="K992" s="124">
        <v>0</v>
      </c>
      <c r="L992" s="124">
        <v>0</v>
      </c>
      <c r="M992" s="124" t="s">
        <v>1200</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1199</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1767</v>
      </c>
      <c r="E993" s="123">
        <v>1</v>
      </c>
      <c r="F993" s="123">
        <v>62021501</v>
      </c>
      <c r="G993" s="124">
        <v>0</v>
      </c>
      <c r="H993" s="124">
        <v>0</v>
      </c>
      <c r="I993" s="123">
        <v>1</v>
      </c>
      <c r="J993" s="123">
        <v>0</v>
      </c>
      <c r="K993" s="124">
        <v>0</v>
      </c>
      <c r="L993" s="124">
        <v>0</v>
      </c>
      <c r="M993" s="124" t="s">
        <v>1202</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1201</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1768</v>
      </c>
      <c r="E994" s="123">
        <v>1</v>
      </c>
      <c r="F994" s="123">
        <v>62022101</v>
      </c>
      <c r="G994" s="124">
        <v>0</v>
      </c>
      <c r="H994" s="124">
        <v>0</v>
      </c>
      <c r="I994" s="123">
        <v>1</v>
      </c>
      <c r="J994" s="123">
        <v>0</v>
      </c>
      <c r="K994" s="124">
        <v>0</v>
      </c>
      <c r="L994" s="124">
        <v>0</v>
      </c>
      <c r="M994" s="124" t="s">
        <v>1204</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1203</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1769</v>
      </c>
      <c r="E995" s="123">
        <v>1</v>
      </c>
      <c r="F995" s="123">
        <v>62022201</v>
      </c>
      <c r="G995" s="124">
        <v>0</v>
      </c>
      <c r="H995" s="124">
        <v>0</v>
      </c>
      <c r="I995" s="123">
        <v>1</v>
      </c>
      <c r="J995" s="123">
        <v>0</v>
      </c>
      <c r="K995" s="124">
        <v>0</v>
      </c>
      <c r="L995" s="124">
        <v>0</v>
      </c>
      <c r="M995" s="124" t="s">
        <v>1206</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1205</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1770</v>
      </c>
      <c r="E996" s="123">
        <v>1</v>
      </c>
      <c r="F996" s="123">
        <v>62022301</v>
      </c>
      <c r="G996" s="124">
        <v>0</v>
      </c>
      <c r="H996" s="124">
        <v>0</v>
      </c>
      <c r="I996" s="123">
        <v>1</v>
      </c>
      <c r="J996" s="123">
        <v>0</v>
      </c>
      <c r="K996" s="124">
        <v>0</v>
      </c>
      <c r="L996" s="124">
        <v>0</v>
      </c>
      <c r="M996" s="124" t="s">
        <v>1208</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1207</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1771</v>
      </c>
      <c r="E997" s="123">
        <v>1</v>
      </c>
      <c r="F997" s="123">
        <v>62022401</v>
      </c>
      <c r="G997" s="124">
        <v>0</v>
      </c>
      <c r="H997" s="124">
        <v>0</v>
      </c>
      <c r="I997" s="123">
        <v>1</v>
      </c>
      <c r="J997" s="123">
        <v>0</v>
      </c>
      <c r="K997" s="124">
        <v>0</v>
      </c>
      <c r="L997" s="124">
        <v>0</v>
      </c>
      <c r="M997" s="124" t="s">
        <v>1210</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1209</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1772</v>
      </c>
      <c r="E998" s="123">
        <v>1</v>
      </c>
      <c r="F998" s="123">
        <v>62021101</v>
      </c>
      <c r="G998" s="124">
        <v>0</v>
      </c>
      <c r="H998" s="124">
        <v>0</v>
      </c>
      <c r="I998" s="123">
        <v>1</v>
      </c>
      <c r="J998" s="123">
        <v>0</v>
      </c>
      <c r="K998" s="124">
        <v>0</v>
      </c>
      <c r="L998" s="124">
        <v>0</v>
      </c>
      <c r="M998" s="124" t="s">
        <v>1212</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1211</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1773</v>
      </c>
      <c r="E999" s="123">
        <v>1</v>
      </c>
      <c r="F999" s="123">
        <v>62023201</v>
      </c>
      <c r="G999" s="124">
        <v>0</v>
      </c>
      <c r="H999" s="124">
        <v>0</v>
      </c>
      <c r="I999" s="123">
        <v>1</v>
      </c>
      <c r="J999" s="123">
        <v>0</v>
      </c>
      <c r="K999" s="124">
        <v>0</v>
      </c>
      <c r="L999" s="124">
        <v>0</v>
      </c>
      <c r="M999" s="124" t="s">
        <v>1214</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1213</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1774</v>
      </c>
      <c r="E1000" s="123">
        <v>1</v>
      </c>
      <c r="F1000" s="123">
        <v>62023301</v>
      </c>
      <c r="G1000" s="124">
        <v>0</v>
      </c>
      <c r="H1000" s="124">
        <v>0</v>
      </c>
      <c r="I1000" s="123">
        <v>1</v>
      </c>
      <c r="J1000" s="123">
        <v>0</v>
      </c>
      <c r="K1000" s="124">
        <v>0</v>
      </c>
      <c r="L1000" s="124">
        <v>0</v>
      </c>
      <c r="M1000" s="124" t="s">
        <v>1216</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1215</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1775</v>
      </c>
      <c r="E1001" s="123">
        <v>1</v>
      </c>
      <c r="F1001" s="123">
        <v>62023401</v>
      </c>
      <c r="G1001" s="124">
        <v>0</v>
      </c>
      <c r="H1001" s="124">
        <v>0</v>
      </c>
      <c r="I1001" s="123">
        <v>1</v>
      </c>
      <c r="J1001" s="123">
        <v>0</v>
      </c>
      <c r="K1001" s="124">
        <v>0</v>
      </c>
      <c r="L1001" s="124">
        <v>0</v>
      </c>
      <c r="M1001" s="124" t="s">
        <v>1218</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1217</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1792</v>
      </c>
      <c r="E1002" s="19">
        <v>1</v>
      </c>
      <c r="F1002" s="19">
        <v>68000015</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1793</v>
      </c>
      <c r="AZ1002" s="14">
        <v>0</v>
      </c>
      <c r="BA1002" s="14">
        <v>1</v>
      </c>
      <c r="BB1002" s="20" t="s">
        <v>1221</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1792</v>
      </c>
      <c r="E1003" s="19">
        <v>2</v>
      </c>
      <c r="F1003" s="19">
        <v>68000015</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1794</v>
      </c>
      <c r="AZ1003" s="14">
        <v>0</v>
      </c>
      <c r="BA1003" s="14">
        <v>1</v>
      </c>
      <c r="BB1003" s="20" t="s">
        <v>1221</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1792</v>
      </c>
      <c r="E1004" s="19">
        <v>3</v>
      </c>
      <c r="F1004" s="19">
        <v>68000015</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1795</v>
      </c>
      <c r="AZ1004" s="14">
        <v>0</v>
      </c>
      <c r="BA1004" s="14">
        <v>1</v>
      </c>
      <c r="BB1004" s="20" t="s">
        <v>1221</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1792</v>
      </c>
      <c r="E1005" s="19">
        <v>4</v>
      </c>
      <c r="F1005" s="19">
        <v>68000015</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1796</v>
      </c>
      <c r="AZ1005" s="14">
        <v>0</v>
      </c>
      <c r="BA1005" s="14">
        <v>1</v>
      </c>
      <c r="BB1005" s="20" t="s">
        <v>1221</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1792</v>
      </c>
      <c r="E1006" s="19">
        <v>5</v>
      </c>
      <c r="F1006" s="19">
        <v>68000015</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1797</v>
      </c>
      <c r="AZ1006" s="14">
        <v>0</v>
      </c>
      <c r="BA1006" s="14">
        <v>1</v>
      </c>
      <c r="BB1006" s="20" t="s">
        <v>1221</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1792</v>
      </c>
      <c r="E1007" s="19">
        <v>6</v>
      </c>
      <c r="F1007" s="19">
        <v>68000015</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1798</v>
      </c>
      <c r="AZ1007" s="14">
        <v>0</v>
      </c>
      <c r="BA1007" s="14">
        <v>1</v>
      </c>
      <c r="BB1007" s="20" t="s">
        <v>1221</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1792</v>
      </c>
      <c r="E1008" s="19">
        <v>7</v>
      </c>
      <c r="F1008" s="19">
        <v>68000015</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1799</v>
      </c>
      <c r="AZ1008" s="14">
        <v>0</v>
      </c>
      <c r="BA1008" s="14">
        <v>1</v>
      </c>
      <c r="BB1008" s="20" t="s">
        <v>1221</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1792</v>
      </c>
      <c r="E1009" s="19">
        <v>8</v>
      </c>
      <c r="F1009" s="19">
        <v>68000015</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1800</v>
      </c>
      <c r="AZ1009" s="14">
        <v>0</v>
      </c>
      <c r="BA1009" s="14">
        <v>1</v>
      </c>
      <c r="BB1009" s="20" t="s">
        <v>1221</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1792</v>
      </c>
      <c r="E1010" s="19">
        <v>9</v>
      </c>
      <c r="F1010" s="19">
        <v>68000015</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1801</v>
      </c>
      <c r="AZ1010" s="14">
        <v>0</v>
      </c>
      <c r="BA1010" s="14">
        <v>1</v>
      </c>
      <c r="BB1010" s="20" t="s">
        <v>1221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1792</v>
      </c>
      <c r="E1011" s="19">
        <v>10</v>
      </c>
      <c r="F1011" s="19">
        <v>68000015</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1802</v>
      </c>
      <c r="AZ1011" s="14">
        <v>0</v>
      </c>
      <c r="BA1011" s="14">
        <v>1</v>
      </c>
      <c r="BB1011" s="20" t="s">
        <v>1221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1792</v>
      </c>
      <c r="E1012" s="19">
        <v>11</v>
      </c>
      <c r="F1012" s="19">
        <v>68000015</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1803</v>
      </c>
      <c r="AZ1012" s="14">
        <v>0</v>
      </c>
      <c r="BA1012" s="14">
        <v>1</v>
      </c>
      <c r="BB1012" s="20" t="s">
        <v>1221</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f>C1002+100</f>
        <v>69060200</v>
      </c>
      <c r="D1013" s="20" t="s">
        <v>1804</v>
      </c>
      <c r="E1013" s="19">
        <v>1</v>
      </c>
      <c r="F1013" s="19">
        <v>68000015</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1805</v>
      </c>
      <c r="AZ1013" s="14">
        <v>0</v>
      </c>
      <c r="BA1013" s="14">
        <v>1</v>
      </c>
      <c r="BB1013" s="20" t="s">
        <v>1221</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f t="shared" ref="C1014:C1056" si="72">C1003+100</f>
        <v>69060201</v>
      </c>
      <c r="D1014" s="20" t="s">
        <v>1804</v>
      </c>
      <c r="E1014" s="19">
        <v>2</v>
      </c>
      <c r="F1014" s="19">
        <v>68000015</v>
      </c>
      <c r="G1014" s="19">
        <f t="shared" ref="G1014:G1022" si="73">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1806</v>
      </c>
      <c r="AZ1014" s="14">
        <v>0</v>
      </c>
      <c r="BA1014" s="14">
        <v>1</v>
      </c>
      <c r="BB1014" s="20" t="s">
        <v>1221</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f t="shared" si="72"/>
        <v>69060202</v>
      </c>
      <c r="D1015" s="20" t="s">
        <v>1804</v>
      </c>
      <c r="E1015" s="19">
        <v>3</v>
      </c>
      <c r="F1015" s="19">
        <v>68000015</v>
      </c>
      <c r="G1015" s="19">
        <f t="shared" si="73"/>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1807</v>
      </c>
      <c r="AZ1015" s="14">
        <v>0</v>
      </c>
      <c r="BA1015" s="14">
        <v>1</v>
      </c>
      <c r="BB1015" s="20" t="s">
        <v>1221</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f t="shared" si="72"/>
        <v>69060203</v>
      </c>
      <c r="D1016" s="20" t="s">
        <v>1804</v>
      </c>
      <c r="E1016" s="19">
        <v>4</v>
      </c>
      <c r="F1016" s="19">
        <v>68000015</v>
      </c>
      <c r="G1016" s="19">
        <f t="shared" si="73"/>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1808</v>
      </c>
      <c r="AZ1016" s="14">
        <v>0</v>
      </c>
      <c r="BA1016" s="14">
        <v>1</v>
      </c>
      <c r="BB1016" s="20" t="s">
        <v>1221</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f t="shared" si="72"/>
        <v>69060204</v>
      </c>
      <c r="D1017" s="20" t="s">
        <v>1804</v>
      </c>
      <c r="E1017" s="19">
        <v>5</v>
      </c>
      <c r="F1017" s="19">
        <v>68000015</v>
      </c>
      <c r="G1017" s="19">
        <f t="shared" si="73"/>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1809</v>
      </c>
      <c r="AZ1017" s="14">
        <v>0</v>
      </c>
      <c r="BA1017" s="14">
        <v>1</v>
      </c>
      <c r="BB1017" s="20" t="s">
        <v>1221</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f t="shared" si="72"/>
        <v>69060205</v>
      </c>
      <c r="D1018" s="20" t="s">
        <v>1804</v>
      </c>
      <c r="E1018" s="19">
        <v>6</v>
      </c>
      <c r="F1018" s="19">
        <v>68000015</v>
      </c>
      <c r="G1018" s="19">
        <f t="shared" si="73"/>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1810</v>
      </c>
      <c r="AZ1018" s="14">
        <v>0</v>
      </c>
      <c r="BA1018" s="14">
        <v>1</v>
      </c>
      <c r="BB1018" s="20" t="s">
        <v>1221</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f t="shared" si="72"/>
        <v>69060206</v>
      </c>
      <c r="D1019" s="20" t="s">
        <v>1804</v>
      </c>
      <c r="E1019" s="19">
        <v>7</v>
      </c>
      <c r="F1019" s="19">
        <v>68000015</v>
      </c>
      <c r="G1019" s="19">
        <f t="shared" si="73"/>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1811</v>
      </c>
      <c r="AZ1019" s="14">
        <v>0</v>
      </c>
      <c r="BA1019" s="14">
        <v>1</v>
      </c>
      <c r="BB1019" s="20" t="s">
        <v>1221</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f t="shared" si="72"/>
        <v>69060207</v>
      </c>
      <c r="D1020" s="20" t="s">
        <v>1804</v>
      </c>
      <c r="E1020" s="19">
        <v>8</v>
      </c>
      <c r="F1020" s="19">
        <v>68000015</v>
      </c>
      <c r="G1020" s="19">
        <f t="shared" si="73"/>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1812</v>
      </c>
      <c r="AZ1020" s="14">
        <v>0</v>
      </c>
      <c r="BA1020" s="14">
        <v>1</v>
      </c>
      <c r="BB1020" s="20" t="s">
        <v>1221</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f t="shared" si="72"/>
        <v>69060208</v>
      </c>
      <c r="D1021" s="20" t="s">
        <v>1804</v>
      </c>
      <c r="E1021" s="19">
        <v>9</v>
      </c>
      <c r="F1021" s="19">
        <v>68000015</v>
      </c>
      <c r="G1021" s="19">
        <f t="shared" si="73"/>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1813</v>
      </c>
      <c r="AZ1021" s="14">
        <v>0</v>
      </c>
      <c r="BA1021" s="14">
        <v>1</v>
      </c>
      <c r="BB1021" s="20" t="s">
        <v>1221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f t="shared" si="72"/>
        <v>69060209</v>
      </c>
      <c r="D1022" s="20" t="s">
        <v>1804</v>
      </c>
      <c r="E1022" s="19">
        <v>10</v>
      </c>
      <c r="F1022" s="19">
        <v>68000015</v>
      </c>
      <c r="G1022" s="19">
        <f t="shared" si="73"/>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1814</v>
      </c>
      <c r="AZ1022" s="14">
        <v>0</v>
      </c>
      <c r="BA1022" s="14">
        <v>1</v>
      </c>
      <c r="BB1022" s="20" t="s">
        <v>1221</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f t="shared" si="72"/>
        <v>69060210</v>
      </c>
      <c r="D1023" s="20" t="s">
        <v>1804</v>
      </c>
      <c r="E1023" s="19">
        <v>11</v>
      </c>
      <c r="F1023" s="19">
        <v>68000015</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1815</v>
      </c>
      <c r="AZ1023" s="14">
        <v>0</v>
      </c>
      <c r="BA1023" s="14">
        <v>1</v>
      </c>
      <c r="BB1023" s="20" t="s">
        <v>1221</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f>C1013+100</f>
        <v>69060300</v>
      </c>
      <c r="D1024" s="20" t="s">
        <v>1816</v>
      </c>
      <c r="E1024" s="19">
        <v>1</v>
      </c>
      <c r="F1024" s="19">
        <v>68000015</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1817</v>
      </c>
      <c r="AZ1024" s="14">
        <v>0</v>
      </c>
      <c r="BA1024" s="14">
        <v>1</v>
      </c>
      <c r="BB1024" s="20" t="s">
        <v>1221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f t="shared" si="72"/>
        <v>69060301</v>
      </c>
      <c r="D1025" s="20" t="s">
        <v>1816</v>
      </c>
      <c r="E1025" s="19">
        <v>2</v>
      </c>
      <c r="F1025" s="19">
        <v>68000015</v>
      </c>
      <c r="G1025" s="19">
        <f t="shared" ref="G1025:G1033" si="74">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1818</v>
      </c>
      <c r="AZ1025" s="14">
        <v>0</v>
      </c>
      <c r="BA1025" s="14">
        <v>1</v>
      </c>
      <c r="BB1025" s="20" t="s">
        <v>1221</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f t="shared" si="72"/>
        <v>69060302</v>
      </c>
      <c r="D1026" s="20" t="s">
        <v>1816</v>
      </c>
      <c r="E1026" s="19">
        <v>3</v>
      </c>
      <c r="F1026" s="19">
        <v>68000015</v>
      </c>
      <c r="G1026" s="19">
        <f t="shared" si="74"/>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1819</v>
      </c>
      <c r="AZ1026" s="14">
        <v>0</v>
      </c>
      <c r="BA1026" s="14">
        <v>1</v>
      </c>
      <c r="BB1026" s="20" t="s">
        <v>1221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f t="shared" si="72"/>
        <v>69060303</v>
      </c>
      <c r="D1027" s="20" t="s">
        <v>1816</v>
      </c>
      <c r="E1027" s="19">
        <v>4</v>
      </c>
      <c r="F1027" s="19">
        <v>68000015</v>
      </c>
      <c r="G1027" s="19">
        <f t="shared" si="74"/>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1820</v>
      </c>
      <c r="AZ1027" s="14">
        <v>0</v>
      </c>
      <c r="BA1027" s="14">
        <v>1</v>
      </c>
      <c r="BB1027" s="20" t="s">
        <v>1221</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f t="shared" si="72"/>
        <v>69060304</v>
      </c>
      <c r="D1028" s="20" t="s">
        <v>1816</v>
      </c>
      <c r="E1028" s="19">
        <v>5</v>
      </c>
      <c r="F1028" s="19">
        <v>68000015</v>
      </c>
      <c r="G1028" s="19">
        <f t="shared" si="74"/>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1821</v>
      </c>
      <c r="AZ1028" s="14">
        <v>0</v>
      </c>
      <c r="BA1028" s="14">
        <v>1</v>
      </c>
      <c r="BB1028" s="20" t="s">
        <v>1221</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f t="shared" si="72"/>
        <v>69060305</v>
      </c>
      <c r="D1029" s="20" t="s">
        <v>1816</v>
      </c>
      <c r="E1029" s="19">
        <v>6</v>
      </c>
      <c r="F1029" s="19">
        <v>68000015</v>
      </c>
      <c r="G1029" s="19">
        <f t="shared" si="74"/>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1822</v>
      </c>
      <c r="AZ1029" s="14">
        <v>0</v>
      </c>
      <c r="BA1029" s="14">
        <v>1</v>
      </c>
      <c r="BB1029" s="20" t="s">
        <v>1221</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f t="shared" si="72"/>
        <v>69060306</v>
      </c>
      <c r="D1030" s="20" t="s">
        <v>1816</v>
      </c>
      <c r="E1030" s="19">
        <v>7</v>
      </c>
      <c r="F1030" s="19">
        <v>68000015</v>
      </c>
      <c r="G1030" s="19">
        <f t="shared" si="74"/>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1823</v>
      </c>
      <c r="AZ1030" s="14">
        <v>0</v>
      </c>
      <c r="BA1030" s="14">
        <v>1</v>
      </c>
      <c r="BB1030" s="20" t="s">
        <v>1221</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f t="shared" si="72"/>
        <v>69060307</v>
      </c>
      <c r="D1031" s="20" t="s">
        <v>1816</v>
      </c>
      <c r="E1031" s="19">
        <v>8</v>
      </c>
      <c r="F1031" s="19">
        <v>68000015</v>
      </c>
      <c r="G1031" s="19">
        <f t="shared" si="74"/>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1824</v>
      </c>
      <c r="AZ1031" s="14">
        <v>0</v>
      </c>
      <c r="BA1031" s="14">
        <v>1</v>
      </c>
      <c r="BB1031" s="20" t="s">
        <v>1221</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f t="shared" si="72"/>
        <v>69060308</v>
      </c>
      <c r="D1032" s="20" t="s">
        <v>1816</v>
      </c>
      <c r="E1032" s="19">
        <v>9</v>
      </c>
      <c r="F1032" s="19">
        <v>68000015</v>
      </c>
      <c r="G1032" s="19">
        <f t="shared" si="74"/>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1825</v>
      </c>
      <c r="AZ1032" s="14">
        <v>0</v>
      </c>
      <c r="BA1032" s="14">
        <v>1</v>
      </c>
      <c r="BB1032" s="20" t="s">
        <v>1221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f t="shared" si="72"/>
        <v>69060309</v>
      </c>
      <c r="D1033" s="20" t="s">
        <v>1816</v>
      </c>
      <c r="E1033" s="19">
        <v>10</v>
      </c>
      <c r="F1033" s="19">
        <v>68000015</v>
      </c>
      <c r="G1033" s="19">
        <f t="shared" si="74"/>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1826</v>
      </c>
      <c r="AZ1033" s="14">
        <v>0</v>
      </c>
      <c r="BA1033" s="14">
        <v>1</v>
      </c>
      <c r="BB1033" s="20" t="s">
        <v>1221</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f t="shared" si="72"/>
        <v>69060310</v>
      </c>
      <c r="D1034" s="20" t="s">
        <v>1816</v>
      </c>
      <c r="E1034" s="19">
        <v>11</v>
      </c>
      <c r="F1034" s="19">
        <v>68000015</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1827</v>
      </c>
      <c r="AZ1034" s="14">
        <v>0</v>
      </c>
      <c r="BA1034" s="14">
        <v>1</v>
      </c>
      <c r="BB1034" s="20" t="s">
        <v>1221</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f>C1024+100</f>
        <v>69060400</v>
      </c>
      <c r="D1035" s="20" t="s">
        <v>1828</v>
      </c>
      <c r="E1035" s="19">
        <v>1</v>
      </c>
      <c r="F1035" s="19">
        <v>68000015</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1829</v>
      </c>
      <c r="AZ1035" s="14">
        <v>0</v>
      </c>
      <c r="BA1035" s="14">
        <v>1</v>
      </c>
      <c r="BB1035" s="20" t="s">
        <v>1221</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f t="shared" si="72"/>
        <v>69060401</v>
      </c>
      <c r="D1036" s="20" t="s">
        <v>1828</v>
      </c>
      <c r="E1036" s="19">
        <v>2</v>
      </c>
      <c r="F1036" s="19">
        <v>68000015</v>
      </c>
      <c r="G1036" s="19">
        <f t="shared" ref="G1036:G1044" si="75">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1830</v>
      </c>
      <c r="AZ1036" s="14">
        <v>0</v>
      </c>
      <c r="BA1036" s="14">
        <v>1</v>
      </c>
      <c r="BB1036" s="20" t="s">
        <v>1221</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f t="shared" si="72"/>
        <v>69060402</v>
      </c>
      <c r="D1037" s="20" t="s">
        <v>1828</v>
      </c>
      <c r="E1037" s="19">
        <v>3</v>
      </c>
      <c r="F1037" s="19">
        <v>68000015</v>
      </c>
      <c r="G1037" s="19">
        <f t="shared" si="75"/>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1831</v>
      </c>
      <c r="AZ1037" s="14">
        <v>0</v>
      </c>
      <c r="BA1037" s="14">
        <v>1</v>
      </c>
      <c r="BB1037" s="20" t="s">
        <v>1221</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f t="shared" si="72"/>
        <v>69060403</v>
      </c>
      <c r="D1038" s="20" t="s">
        <v>1828</v>
      </c>
      <c r="E1038" s="19">
        <v>4</v>
      </c>
      <c r="F1038" s="19">
        <v>68000015</v>
      </c>
      <c r="G1038" s="19">
        <f t="shared" si="75"/>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1832</v>
      </c>
      <c r="AZ1038" s="14">
        <v>0</v>
      </c>
      <c r="BA1038" s="14">
        <v>1</v>
      </c>
      <c r="BB1038" s="20" t="s">
        <v>1221</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f t="shared" si="72"/>
        <v>69060404</v>
      </c>
      <c r="D1039" s="20" t="s">
        <v>1828</v>
      </c>
      <c r="E1039" s="19">
        <v>5</v>
      </c>
      <c r="F1039" s="19">
        <v>68000015</v>
      </c>
      <c r="G1039" s="19">
        <f t="shared" si="75"/>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1833</v>
      </c>
      <c r="AZ1039" s="14">
        <v>0</v>
      </c>
      <c r="BA1039" s="14">
        <v>1</v>
      </c>
      <c r="BB1039" s="20" t="s">
        <v>1221</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f t="shared" si="72"/>
        <v>69060405</v>
      </c>
      <c r="D1040" s="20" t="s">
        <v>1828</v>
      </c>
      <c r="E1040" s="19">
        <v>6</v>
      </c>
      <c r="F1040" s="19">
        <v>68000015</v>
      </c>
      <c r="G1040" s="19">
        <f t="shared" si="75"/>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1834</v>
      </c>
      <c r="AZ1040" s="14">
        <v>0</v>
      </c>
      <c r="BA1040" s="14">
        <v>1</v>
      </c>
      <c r="BB1040" s="20" t="s">
        <v>1221</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f t="shared" si="72"/>
        <v>69060406</v>
      </c>
      <c r="D1041" s="20" t="s">
        <v>1828</v>
      </c>
      <c r="E1041" s="19">
        <v>7</v>
      </c>
      <c r="F1041" s="19">
        <v>68000015</v>
      </c>
      <c r="G1041" s="19">
        <f t="shared" si="75"/>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1835</v>
      </c>
      <c r="AZ1041" s="14">
        <v>0</v>
      </c>
      <c r="BA1041" s="14">
        <v>1</v>
      </c>
      <c r="BB1041" s="20" t="s">
        <v>1221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f t="shared" si="72"/>
        <v>69060407</v>
      </c>
      <c r="D1042" s="20" t="s">
        <v>1828</v>
      </c>
      <c r="E1042" s="19">
        <v>8</v>
      </c>
      <c r="F1042" s="19">
        <v>68000015</v>
      </c>
      <c r="G1042" s="19">
        <f t="shared" si="75"/>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1836</v>
      </c>
      <c r="AZ1042" s="14">
        <v>0</v>
      </c>
      <c r="BA1042" s="14">
        <v>1</v>
      </c>
      <c r="BB1042" s="20" t="s">
        <v>1221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f t="shared" si="72"/>
        <v>69060408</v>
      </c>
      <c r="D1043" s="20" t="s">
        <v>1828</v>
      </c>
      <c r="E1043" s="19">
        <v>9</v>
      </c>
      <c r="F1043" s="19">
        <v>68000015</v>
      </c>
      <c r="G1043" s="19">
        <f t="shared" si="75"/>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1837</v>
      </c>
      <c r="AZ1043" s="14">
        <v>0</v>
      </c>
      <c r="BA1043" s="14">
        <v>1</v>
      </c>
      <c r="BB1043" s="20" t="s">
        <v>1221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f t="shared" si="72"/>
        <v>69060409</v>
      </c>
      <c r="D1044" s="20" t="s">
        <v>1828</v>
      </c>
      <c r="E1044" s="19">
        <v>10</v>
      </c>
      <c r="F1044" s="19">
        <v>68000015</v>
      </c>
      <c r="G1044" s="19">
        <f t="shared" si="75"/>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1838</v>
      </c>
      <c r="AZ1044" s="14">
        <v>0</v>
      </c>
      <c r="BA1044" s="14">
        <v>1</v>
      </c>
      <c r="BB1044" s="20" t="s">
        <v>1221</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f t="shared" si="72"/>
        <v>69060410</v>
      </c>
      <c r="D1045" s="20" t="s">
        <v>1828</v>
      </c>
      <c r="E1045" s="19">
        <v>11</v>
      </c>
      <c r="F1045" s="19">
        <v>68000015</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1839</v>
      </c>
      <c r="AZ1045" s="14">
        <v>0</v>
      </c>
      <c r="BA1045" s="14">
        <v>1</v>
      </c>
      <c r="BB1045" s="20" t="s">
        <v>1221</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f>C1035+100</f>
        <v>69060500</v>
      </c>
      <c r="D1046" s="20" t="s">
        <v>1840</v>
      </c>
      <c r="E1046" s="19">
        <v>1</v>
      </c>
      <c r="F1046" s="19">
        <v>68000015</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1841</v>
      </c>
      <c r="AZ1046" s="14">
        <v>0</v>
      </c>
      <c r="BA1046" s="14">
        <v>1</v>
      </c>
      <c r="BB1046" s="20" t="s">
        <v>1221</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f t="shared" si="72"/>
        <v>69060501</v>
      </c>
      <c r="D1047" s="20" t="s">
        <v>1840</v>
      </c>
      <c r="E1047" s="19">
        <v>2</v>
      </c>
      <c r="F1047" s="19">
        <v>68000015</v>
      </c>
      <c r="G1047" s="19">
        <f t="shared" ref="G1047:G1055" si="76">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1842</v>
      </c>
      <c r="AZ1047" s="14">
        <v>0</v>
      </c>
      <c r="BA1047" s="14">
        <v>1</v>
      </c>
      <c r="BB1047" s="20" t="s">
        <v>1221</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f t="shared" si="72"/>
        <v>69060502</v>
      </c>
      <c r="D1048" s="20" t="s">
        <v>1840</v>
      </c>
      <c r="E1048" s="19">
        <v>3</v>
      </c>
      <c r="F1048" s="19">
        <v>68000015</v>
      </c>
      <c r="G1048" s="19">
        <f t="shared" si="76"/>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1843</v>
      </c>
      <c r="AZ1048" s="14">
        <v>0</v>
      </c>
      <c r="BA1048" s="14">
        <v>1</v>
      </c>
      <c r="BB1048" s="20" t="s">
        <v>1221</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f t="shared" si="72"/>
        <v>69060503</v>
      </c>
      <c r="D1049" s="20" t="s">
        <v>1840</v>
      </c>
      <c r="E1049" s="19">
        <v>4</v>
      </c>
      <c r="F1049" s="19">
        <v>68000015</v>
      </c>
      <c r="G1049" s="19">
        <f t="shared" si="76"/>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1844</v>
      </c>
      <c r="AZ1049" s="14">
        <v>0</v>
      </c>
      <c r="BA1049" s="14">
        <v>1</v>
      </c>
      <c r="BB1049" s="20" t="s">
        <v>1221</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f t="shared" si="72"/>
        <v>69060504</v>
      </c>
      <c r="D1050" s="20" t="s">
        <v>1840</v>
      </c>
      <c r="E1050" s="19">
        <v>5</v>
      </c>
      <c r="F1050" s="19">
        <v>68000015</v>
      </c>
      <c r="G1050" s="19">
        <f t="shared" si="76"/>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1845</v>
      </c>
      <c r="AZ1050" s="14">
        <v>0</v>
      </c>
      <c r="BA1050" s="14">
        <v>1</v>
      </c>
      <c r="BB1050" s="20" t="s">
        <v>1221</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f t="shared" si="72"/>
        <v>69060505</v>
      </c>
      <c r="D1051" s="20" t="s">
        <v>1840</v>
      </c>
      <c r="E1051" s="19">
        <v>6</v>
      </c>
      <c r="F1051" s="19">
        <v>68000015</v>
      </c>
      <c r="G1051" s="19">
        <f t="shared" si="76"/>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1846</v>
      </c>
      <c r="AZ1051" s="14">
        <v>0</v>
      </c>
      <c r="BA1051" s="14">
        <v>1</v>
      </c>
      <c r="BB1051" s="20" t="s">
        <v>1221</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f t="shared" si="72"/>
        <v>69060506</v>
      </c>
      <c r="D1052" s="20" t="s">
        <v>1840</v>
      </c>
      <c r="E1052" s="19">
        <v>7</v>
      </c>
      <c r="F1052" s="19">
        <v>68000015</v>
      </c>
      <c r="G1052" s="19">
        <f t="shared" si="76"/>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1847</v>
      </c>
      <c r="AZ1052" s="14">
        <v>0</v>
      </c>
      <c r="BA1052" s="14">
        <v>1</v>
      </c>
      <c r="BB1052" s="20" t="s">
        <v>1221</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f t="shared" si="72"/>
        <v>69060507</v>
      </c>
      <c r="D1053" s="20" t="s">
        <v>1840</v>
      </c>
      <c r="E1053" s="19">
        <v>8</v>
      </c>
      <c r="F1053" s="19">
        <v>68000015</v>
      </c>
      <c r="G1053" s="19">
        <f t="shared" si="76"/>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1848</v>
      </c>
      <c r="AZ1053" s="14">
        <v>0</v>
      </c>
      <c r="BA1053" s="14">
        <v>1</v>
      </c>
      <c r="BB1053" s="20" t="s">
        <v>1221</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f t="shared" si="72"/>
        <v>69060508</v>
      </c>
      <c r="D1054" s="20" t="s">
        <v>1840</v>
      </c>
      <c r="E1054" s="19">
        <v>9</v>
      </c>
      <c r="F1054" s="19">
        <v>68000015</v>
      </c>
      <c r="G1054" s="19">
        <f t="shared" si="76"/>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1849</v>
      </c>
      <c r="AZ1054" s="14">
        <v>0</v>
      </c>
      <c r="BA1054" s="14">
        <v>1</v>
      </c>
      <c r="BB1054" s="20" t="s">
        <v>1221</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f t="shared" si="72"/>
        <v>69060509</v>
      </c>
      <c r="D1055" s="20" t="s">
        <v>1840</v>
      </c>
      <c r="E1055" s="19">
        <v>10</v>
      </c>
      <c r="F1055" s="19">
        <v>68000015</v>
      </c>
      <c r="G1055" s="19">
        <f t="shared" si="76"/>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1850</v>
      </c>
      <c r="AZ1055" s="14">
        <v>0</v>
      </c>
      <c r="BA1055" s="14">
        <v>1</v>
      </c>
      <c r="BB1055" s="20" t="s">
        <v>1221</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f t="shared" si="72"/>
        <v>69060510</v>
      </c>
      <c r="D1056" s="20" t="s">
        <v>1840</v>
      </c>
      <c r="E1056" s="19">
        <v>11</v>
      </c>
      <c r="F1056" s="19">
        <v>68000015</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1851</v>
      </c>
      <c r="AZ1056" s="14">
        <v>0</v>
      </c>
      <c r="BA1056" s="14">
        <v>1</v>
      </c>
      <c r="BB1056" s="20" t="s">
        <v>1221</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1852</v>
      </c>
      <c r="E1057" s="19">
        <v>1</v>
      </c>
      <c r="F1057" s="19">
        <v>68000015</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1853</v>
      </c>
      <c r="AZ1057" s="14">
        <v>0</v>
      </c>
      <c r="BA1057" s="14">
        <v>1</v>
      </c>
      <c r="BB1057" s="20"/>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1852</v>
      </c>
      <c r="E1058" s="19">
        <v>1</v>
      </c>
      <c r="F1058" s="19">
        <v>68000015</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1854</v>
      </c>
      <c r="AZ1058" s="14">
        <v>0</v>
      </c>
      <c r="BA1058" s="14">
        <v>1</v>
      </c>
      <c r="BB1058" s="20" t="s">
        <v>1855</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1852</v>
      </c>
      <c r="E1059" s="19">
        <v>1</v>
      </c>
      <c r="F1059" s="19">
        <v>68000015</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1856</v>
      </c>
      <c r="AZ1059" s="14">
        <v>0</v>
      </c>
      <c r="BA1059" s="14">
        <v>1</v>
      </c>
      <c r="BB1059" s="20" t="s">
        <v>1857</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1858</v>
      </c>
      <c r="E1060" s="19">
        <v>1</v>
      </c>
      <c r="F1060" s="19">
        <v>68000015</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1853</v>
      </c>
      <c r="AZ1060" s="14">
        <v>0</v>
      </c>
      <c r="BA1060" s="14">
        <v>1</v>
      </c>
      <c r="BB1060" s="20"/>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1858</v>
      </c>
      <c r="E1061" s="19">
        <v>1</v>
      </c>
      <c r="F1061" s="19">
        <v>68000015</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1854</v>
      </c>
      <c r="AZ1061" s="14">
        <v>0</v>
      </c>
      <c r="BA1061" s="14">
        <v>1</v>
      </c>
      <c r="BB1061" s="20" t="s">
        <v>1859</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1858</v>
      </c>
      <c r="E1062" s="19">
        <v>1</v>
      </c>
      <c r="F1062" s="19">
        <v>68000015</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1856</v>
      </c>
      <c r="AZ1062" s="14">
        <v>0</v>
      </c>
      <c r="BA1062" s="14">
        <v>1</v>
      </c>
      <c r="BB1062" s="20" t="s">
        <v>1860</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1861</v>
      </c>
      <c r="E1063" s="102">
        <v>1</v>
      </c>
      <c r="F1063" s="102">
        <v>10041</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103"/>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1861</v>
      </c>
      <c r="E1064" s="102">
        <v>1</v>
      </c>
      <c r="F1064" s="102">
        <v>10041</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1862</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1328</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1329</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1330</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1331</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1332</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1333</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1334</v>
      </c>
      <c r="AZ1072" s="14">
        <v>0</v>
      </c>
      <c r="BA1072" s="14">
        <v>0</v>
      </c>
      <c r="BB1072" s="38" t="s">
        <v>1335</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1336</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939</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940</v>
      </c>
      <c r="AZ1077" s="14">
        <v>0</v>
      </c>
      <c r="BA1077" s="14">
        <v>0</v>
      </c>
      <c r="BB1077" s="38" t="s">
        <v>941</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1337</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1338</v>
      </c>
      <c r="AZ1080" s="14">
        <v>0</v>
      </c>
      <c r="BA1080" s="14">
        <v>0</v>
      </c>
      <c r="BB1080" s="38" t="s">
        <v>1339</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1340</v>
      </c>
      <c r="AZ1081" s="14">
        <v>0</v>
      </c>
      <c r="BA1081" s="14">
        <v>0</v>
      </c>
      <c r="BB1081" s="38" t="s">
        <v>1341</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1342</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1343</v>
      </c>
      <c r="AZ1083" s="14">
        <v>0</v>
      </c>
      <c r="BA1083" s="14">
        <v>0</v>
      </c>
      <c r="BB1083" s="38" t="s">
        <v>1344</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1345</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1346</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1347</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1342</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1348</v>
      </c>
      <c r="AZ1095" s="14">
        <v>0</v>
      </c>
      <c r="BA1095" s="14">
        <v>0</v>
      </c>
      <c r="BB1095" s="38" t="s">
        <v>1349</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1350</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1351</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1352</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1353</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1354</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1355</v>
      </c>
      <c r="AZ1101" s="14">
        <v>0</v>
      </c>
      <c r="BA1101" s="14">
        <v>0</v>
      </c>
      <c r="BB1101" s="38" t="s">
        <v>1356</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943</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1357</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1358</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1359</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1360</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1361</v>
      </c>
      <c r="AZ1106" s="14">
        <v>0</v>
      </c>
      <c r="BA1106" s="14">
        <v>0</v>
      </c>
      <c r="BB1106" s="38" t="s">
        <v>1362</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1363</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1364</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1365</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1366</v>
      </c>
      <c r="AZ1109" s="14">
        <v>0</v>
      </c>
      <c r="BA1109" s="14">
        <v>0</v>
      </c>
      <c r="BB1109" s="38" t="s">
        <v>1367</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1368</v>
      </c>
      <c r="AZ1110" s="14">
        <v>0</v>
      </c>
      <c r="BA1110" s="14">
        <v>0</v>
      </c>
      <c r="BB1110" s="38" t="s">
        <v>1369</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1370</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1371</v>
      </c>
      <c r="AZ1116" s="14">
        <v>0</v>
      </c>
      <c r="BA1116" s="14">
        <v>0</v>
      </c>
      <c r="BB1116" s="38" t="s">
        <v>1372</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1373</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1374</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1375</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1376</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1377</v>
      </c>
      <c r="AZ1121" s="14">
        <v>0</v>
      </c>
      <c r="BA1121" s="14">
        <v>0</v>
      </c>
      <c r="BB1121" s="38" t="s">
        <v>1378</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1379</v>
      </c>
      <c r="AZ1122" s="14">
        <v>0</v>
      </c>
      <c r="BA1122" s="14">
        <v>0</v>
      </c>
      <c r="BB1122" s="38" t="s">
        <v>1380</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1381</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1382</v>
      </c>
      <c r="AT1123" s="20" t="s">
        <v>152</v>
      </c>
      <c r="AU1123" s="19" t="s">
        <v>244</v>
      </c>
      <c r="AV1123" s="19">
        <v>0</v>
      </c>
      <c r="AW1123" s="19">
        <v>0</v>
      </c>
      <c r="AX1123" s="20" t="s">
        <v>153</v>
      </c>
      <c r="AY1123" s="20" t="s">
        <v>151</v>
      </c>
      <c r="AZ1123" s="14">
        <v>0</v>
      </c>
      <c r="BA1123" s="14">
        <v>0</v>
      </c>
      <c r="BB1123" s="70" t="s">
        <v>1383</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1384</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1385</v>
      </c>
      <c r="AT1124" s="20" t="s">
        <v>456</v>
      </c>
      <c r="AU1124" s="19">
        <v>0</v>
      </c>
      <c r="AV1124" s="19">
        <v>10000011</v>
      </c>
      <c r="AW1124" s="19">
        <v>50000001</v>
      </c>
      <c r="AX1124" s="20" t="s">
        <v>192</v>
      </c>
      <c r="AY1124" s="20" t="s">
        <v>151</v>
      </c>
      <c r="AZ1124" s="14">
        <v>0</v>
      </c>
      <c r="BA1124" s="14">
        <v>0</v>
      </c>
      <c r="BB1124" s="70" t="s">
        <v>1386</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1356</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943</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1387</v>
      </c>
      <c r="AZ1128" s="14">
        <v>0</v>
      </c>
      <c r="BA1128" s="14">
        <v>0</v>
      </c>
      <c r="BB1128" s="38" t="s">
        <v>1357</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1388</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1389</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1368</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1390</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1391</v>
      </c>
      <c r="AZ1133" s="14">
        <v>0</v>
      </c>
      <c r="BA1133" s="14">
        <v>0</v>
      </c>
      <c r="BB1133" s="38" t="s">
        <v>1392</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1354</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1393</v>
      </c>
      <c r="AZ1141" s="14">
        <v>0</v>
      </c>
      <c r="BA1141" s="14">
        <v>0</v>
      </c>
      <c r="BB1141" s="38" t="s">
        <v>1367</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1394</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1395</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1396</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1397</v>
      </c>
      <c r="AZ1146" s="14">
        <v>0</v>
      </c>
      <c r="BA1146" s="14">
        <v>0</v>
      </c>
      <c r="BB1146" s="38" t="s">
        <v>1398</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1399</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1400</v>
      </c>
      <c r="AZ1148" s="14">
        <v>0</v>
      </c>
      <c r="BA1148" s="14">
        <v>0</v>
      </c>
      <c r="BB1148" s="38" t="s">
        <v>1401</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1402</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1403</v>
      </c>
      <c r="AZ1149" s="14">
        <v>0</v>
      </c>
      <c r="BA1149" s="14">
        <v>0</v>
      </c>
      <c r="BB1149" s="38" t="s">
        <v>1404</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1405</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1406</v>
      </c>
      <c r="AT1153" s="20" t="s">
        <v>395</v>
      </c>
      <c r="AU1153" s="12" t="s">
        <v>353</v>
      </c>
      <c r="AV1153" s="19">
        <v>10000007</v>
      </c>
      <c r="AW1153" s="19">
        <v>70401006</v>
      </c>
      <c r="AX1153" s="13" t="s">
        <v>153</v>
      </c>
      <c r="AY1153" s="12">
        <v>0</v>
      </c>
      <c r="AZ1153" s="14">
        <v>0</v>
      </c>
      <c r="BA1153" s="14">
        <v>0</v>
      </c>
      <c r="BB1153" s="38" t="s">
        <v>1407</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1408</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1409</v>
      </c>
      <c r="AZ1155" s="14">
        <v>0</v>
      </c>
      <c r="BA1155" s="14">
        <v>0</v>
      </c>
      <c r="BB1155" s="38" t="s">
        <v>1410</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1374</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1395</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1411</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1412</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1413</v>
      </c>
      <c r="AZ1159" s="14">
        <v>0</v>
      </c>
      <c r="BA1159" s="14">
        <v>0</v>
      </c>
      <c r="BB1159" s="38" t="s">
        <v>1414</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1415</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1395</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1416</v>
      </c>
      <c r="AZ1162" s="14">
        <v>0</v>
      </c>
      <c r="BA1162" s="14">
        <v>0</v>
      </c>
      <c r="BB1162" s="38" t="s">
        <v>1417</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1418</v>
      </c>
      <c r="AZ1165" s="14">
        <v>0</v>
      </c>
      <c r="BA1165" s="14">
        <v>0</v>
      </c>
      <c r="BB1165" s="38" t="s">
        <v>1419</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1420</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1421</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1422</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1360</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1423</v>
      </c>
      <c r="AZ1172" s="14">
        <v>0</v>
      </c>
      <c r="BA1172" s="14">
        <v>0</v>
      </c>
      <c r="BB1172" s="38" t="s">
        <v>1367</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1424</v>
      </c>
      <c r="AZ1173" s="14">
        <v>0</v>
      </c>
      <c r="BA1173" s="14">
        <v>0</v>
      </c>
      <c r="BB1173" s="38" t="s">
        <v>1380</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1425</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1426</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1427</v>
      </c>
      <c r="AZ1179" s="14">
        <v>0</v>
      </c>
      <c r="BA1179" s="14">
        <v>0</v>
      </c>
      <c r="BB1179" s="38" t="s">
        <v>1422</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1428</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1405</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1406</v>
      </c>
      <c r="AT1183" s="20" t="s">
        <v>395</v>
      </c>
      <c r="AU1183" s="12" t="s">
        <v>353</v>
      </c>
      <c r="AV1183" s="19">
        <v>10000007</v>
      </c>
      <c r="AW1183" s="19">
        <v>70401006</v>
      </c>
      <c r="AX1183" s="13" t="s">
        <v>153</v>
      </c>
      <c r="AY1183" s="12">
        <v>0</v>
      </c>
      <c r="AZ1183" s="14">
        <v>0</v>
      </c>
      <c r="BA1183" s="14">
        <v>0</v>
      </c>
      <c r="BB1183" s="38" t="s">
        <v>1407</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1429</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1430</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1431</v>
      </c>
      <c r="AZ1191" s="14">
        <v>0</v>
      </c>
      <c r="BA1191" s="14">
        <v>0</v>
      </c>
      <c r="BB1191" s="38" t="s">
        <v>1419</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1421</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1432</v>
      </c>
      <c r="AZ1195" s="14">
        <v>0</v>
      </c>
      <c r="BA1195" s="14">
        <v>0</v>
      </c>
      <c r="BB1195" s="38" t="s">
        <v>1357</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1433</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1434</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1435</v>
      </c>
      <c r="AZ1201" s="14">
        <v>0</v>
      </c>
      <c r="BA1201" s="14">
        <v>0</v>
      </c>
      <c r="BB1201" s="38" t="s">
        <v>1367</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1394</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1399</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1436</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1437</v>
      </c>
      <c r="AT1209" s="20" t="s">
        <v>194</v>
      </c>
      <c r="AU1209" s="19" t="s">
        <v>346</v>
      </c>
      <c r="AV1209" s="19" t="s">
        <v>151</v>
      </c>
      <c r="AW1209" s="19" t="s">
        <v>151</v>
      </c>
      <c r="AX1209" s="20" t="s">
        <v>153</v>
      </c>
      <c r="AY1209" s="20">
        <v>0</v>
      </c>
      <c r="AZ1209" s="14">
        <v>0</v>
      </c>
      <c r="BA1209" s="14">
        <v>0</v>
      </c>
      <c r="BB1209" s="70" t="s">
        <v>1438</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1340</v>
      </c>
      <c r="AZ1211" s="14">
        <v>0</v>
      </c>
      <c r="BA1211" s="14">
        <v>0</v>
      </c>
      <c r="BB1211" s="38" t="s">
        <v>1341</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1336</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1425</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1426</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1342</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1439</v>
      </c>
      <c r="AZ1214" s="14">
        <v>0</v>
      </c>
      <c r="BA1214" s="14">
        <v>0</v>
      </c>
      <c r="BB1214" s="38" t="s">
        <v>1344</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939</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1440</v>
      </c>
      <c r="AZ1215" s="14">
        <v>0</v>
      </c>
      <c r="BA1215" s="14">
        <v>0</v>
      </c>
      <c r="BB1215" s="38" t="s">
        <v>941</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1342</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1441</v>
      </c>
      <c r="AZ1218" s="14">
        <v>0</v>
      </c>
      <c r="BA1218" s="14">
        <v>0</v>
      </c>
      <c r="BB1218" s="38" t="s">
        <v>1344</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1342</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1442</v>
      </c>
      <c r="AZ1222" s="14">
        <v>0</v>
      </c>
      <c r="BA1222" s="14">
        <v>0</v>
      </c>
      <c r="BB1222" s="38" t="s">
        <v>1344</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1443</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1444</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1445</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1445</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1446</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1447</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1448</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1449</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1395</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1450</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1451</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1340</v>
      </c>
      <c r="AZ1240" s="14">
        <v>0</v>
      </c>
      <c r="BA1240" s="14">
        <v>0</v>
      </c>
      <c r="BB1240" s="38" t="s">
        <v>1341</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1452</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1430</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1453</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1454</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1395</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1455</v>
      </c>
      <c r="AZ1246" s="75">
        <v>0</v>
      </c>
      <c r="BA1246" s="75">
        <v>0</v>
      </c>
      <c r="BB1246" s="76" t="s">
        <v>1456</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1457</v>
      </c>
      <c r="AZ1247" s="14">
        <v>0</v>
      </c>
      <c r="BA1247" s="14">
        <v>0</v>
      </c>
      <c r="BB1247" s="38" t="s">
        <v>1344</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1458</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1452</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1395</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1459</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1340</v>
      </c>
      <c r="AZ1252" s="14">
        <v>0</v>
      </c>
      <c r="BA1252" s="14">
        <v>0</v>
      </c>
      <c r="BB1252" s="38" t="s">
        <v>1341</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1460</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1461</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1462</v>
      </c>
      <c r="AZ1255" s="14">
        <v>0</v>
      </c>
      <c r="BA1255" s="14">
        <v>0</v>
      </c>
      <c r="BB1255" s="38" t="s">
        <v>1463</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1464</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1461</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1395</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1446</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1465</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1465</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1395</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1453</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1466</v>
      </c>
      <c r="AT1265" s="20" t="s">
        <v>456</v>
      </c>
      <c r="AU1265" s="19">
        <v>0</v>
      </c>
      <c r="AV1265" s="19">
        <v>10007001</v>
      </c>
      <c r="AW1265" s="19">
        <v>0</v>
      </c>
      <c r="AX1265" s="20" t="s">
        <v>153</v>
      </c>
      <c r="AY1265" s="20" t="s">
        <v>151</v>
      </c>
      <c r="AZ1265" s="14">
        <v>0</v>
      </c>
      <c r="BA1265" s="14">
        <v>0</v>
      </c>
      <c r="BB1265" s="70" t="s">
        <v>1454</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1462</v>
      </c>
      <c r="AZ1266" s="14">
        <v>0</v>
      </c>
      <c r="BA1266" s="14">
        <v>0</v>
      </c>
      <c r="BB1266" s="38" t="s">
        <v>1463</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1467</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1468</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1469</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1460</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1395</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1340</v>
      </c>
      <c r="AZ1275" s="14">
        <v>0</v>
      </c>
      <c r="BA1275" s="14">
        <v>0</v>
      </c>
      <c r="BB1275" s="38" t="s">
        <v>1341</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1446</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1425</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1426</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1453</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1454</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B1282" s="137"/>
      <c r="C1282" s="19">
        <v>80000001</v>
      </c>
      <c r="D1282" s="13" t="s">
        <v>1470</v>
      </c>
      <c r="E1282" s="12">
        <v>1</v>
      </c>
      <c r="F1282" s="12">
        <v>80000001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1.2</v>
      </c>
      <c r="X1282" s="12">
        <v>100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t="s">
        <v>1471</v>
      </c>
      <c r="AZ1282" s="14">
        <v>0</v>
      </c>
      <c r="BA1282" s="14">
        <v>0</v>
      </c>
      <c r="BB1282" s="38" t="s">
        <v>1472</v>
      </c>
      <c r="BC1282" s="12">
        <v>0</v>
      </c>
      <c r="BD1282" s="12">
        <v>0</v>
      </c>
      <c r="BE1282" s="12">
        <v>0</v>
      </c>
      <c r="BF1282" s="12">
        <v>0</v>
      </c>
      <c r="BG1282" s="12">
        <v>0</v>
      </c>
      <c r="BH1282" s="12">
        <v>0</v>
      </c>
      <c r="BI1282" s="10">
        <v>0</v>
      </c>
      <c r="BJ1282" s="7">
        <v>0</v>
      </c>
      <c r="BK1282" s="7">
        <v>0</v>
      </c>
      <c r="BL1282" s="7">
        <v>0</v>
      </c>
      <c r="BM1282" s="7">
        <v>0</v>
      </c>
      <c r="BN1282" s="7">
        <v>0</v>
      </c>
      <c r="BO1282" s="7">
        <v>0</v>
      </c>
    </row>
    <row r="1283" spans="2:67" ht="20.100000000000001" customHeight="1">
      <c r="B1283" s="137"/>
      <c r="C1283" s="19">
        <v>80000002</v>
      </c>
      <c r="D1283" s="13" t="s">
        <v>1473</v>
      </c>
      <c r="E1283" s="12">
        <v>1</v>
      </c>
      <c r="F1283" s="12">
        <v>80000001</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1.2</v>
      </c>
      <c r="X1283" s="12">
        <v>100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t="s">
        <v>1471</v>
      </c>
      <c r="AZ1283" s="14">
        <v>0</v>
      </c>
      <c r="BA1283" s="14">
        <v>0</v>
      </c>
      <c r="BB1283" s="38" t="s">
        <v>349</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B1284" s="137"/>
      <c r="C1284" s="19">
        <v>80000003</v>
      </c>
      <c r="D1284" s="13" t="s">
        <v>1474</v>
      </c>
      <c r="E1284" s="12">
        <v>1</v>
      </c>
      <c r="F1284" s="12">
        <v>80000001</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1.2</v>
      </c>
      <c r="X1284" s="12">
        <v>100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t="s">
        <v>1471</v>
      </c>
      <c r="AZ1284" s="14">
        <v>0</v>
      </c>
      <c r="BA1284" s="14">
        <v>0</v>
      </c>
      <c r="BB1284" s="38" t="s">
        <v>1475</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20.100000000000001" customHeight="1">
      <c r="B1285" s="137"/>
      <c r="C1285" s="19">
        <v>80000004</v>
      </c>
      <c r="D1285" s="13" t="s">
        <v>1476</v>
      </c>
      <c r="E1285" s="12">
        <v>1</v>
      </c>
      <c r="F1285" s="12">
        <v>80000001</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1.2</v>
      </c>
      <c r="X1285" s="12">
        <v>100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t="s">
        <v>1471</v>
      </c>
      <c r="AZ1285" s="14">
        <v>0</v>
      </c>
      <c r="BA1285" s="14">
        <v>0</v>
      </c>
      <c r="BB1285" s="38" t="s">
        <v>1477</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80000005</v>
      </c>
      <c r="D1286" s="13" t="s">
        <v>1478</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1471</v>
      </c>
      <c r="AZ1286" s="14">
        <v>0</v>
      </c>
      <c r="BA1286" s="14">
        <v>0</v>
      </c>
      <c r="BB1286" s="38" t="s">
        <v>1479</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80000006</v>
      </c>
      <c r="D1287" s="13" t="s">
        <v>1480</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1471</v>
      </c>
      <c r="AZ1287" s="14">
        <v>0</v>
      </c>
      <c r="BA1287" s="14">
        <v>0</v>
      </c>
      <c r="BB1287" s="38" t="s">
        <v>1481</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80000007</v>
      </c>
      <c r="D1288" s="13" t="s">
        <v>1482</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1471</v>
      </c>
      <c r="AZ1288" s="14">
        <v>0</v>
      </c>
      <c r="BA1288" s="14">
        <v>0</v>
      </c>
      <c r="BB1288" s="38" t="s">
        <v>1483</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80000008</v>
      </c>
      <c r="D1289" s="13" t="s">
        <v>1484</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1471</v>
      </c>
      <c r="AZ1289" s="14">
        <v>0</v>
      </c>
      <c r="BA1289" s="14">
        <v>0</v>
      </c>
      <c r="BB1289" s="38" t="s">
        <v>721</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C1290" s="19">
        <v>80001001</v>
      </c>
      <c r="D1290" s="13" t="s">
        <v>1485</v>
      </c>
      <c r="E1290" s="12">
        <v>1</v>
      </c>
      <c r="F1290" s="12">
        <v>80001001</v>
      </c>
      <c r="G1290" s="19">
        <v>0</v>
      </c>
      <c r="H1290" s="14">
        <v>0</v>
      </c>
      <c r="I1290" s="19">
        <v>1</v>
      </c>
      <c r="J1290" s="19">
        <v>0</v>
      </c>
      <c r="K1290" s="19">
        <v>0</v>
      </c>
      <c r="L1290" s="12">
        <v>0</v>
      </c>
      <c r="M1290" s="12">
        <v>0</v>
      </c>
      <c r="N1290" s="12">
        <v>5</v>
      </c>
      <c r="O1290" s="12">
        <v>0</v>
      </c>
      <c r="P1290" s="12">
        <v>0</v>
      </c>
      <c r="Q1290" s="12">
        <v>0</v>
      </c>
      <c r="R1290" s="7">
        <v>0</v>
      </c>
      <c r="S1290" s="12">
        <v>0</v>
      </c>
      <c r="T1290" s="12">
        <v>1</v>
      </c>
      <c r="U1290" s="12">
        <v>2</v>
      </c>
      <c r="V1290" s="12">
        <v>0</v>
      </c>
      <c r="W1290" s="12">
        <v>0</v>
      </c>
      <c r="X1290" s="12">
        <v>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1486</v>
      </c>
      <c r="AZ1290" s="14">
        <v>0</v>
      </c>
      <c r="BA1290" s="14">
        <v>0</v>
      </c>
      <c r="BB1290" s="38" t="s">
        <v>1487</v>
      </c>
      <c r="BC1290" s="12">
        <v>0</v>
      </c>
      <c r="BD1290" s="12">
        <v>0</v>
      </c>
      <c r="BE1290" s="12"/>
      <c r="BF1290" s="12"/>
      <c r="BG1290" s="12"/>
      <c r="BH1290" s="12">
        <v>80002001</v>
      </c>
      <c r="BI1290" s="10">
        <v>0</v>
      </c>
      <c r="BJ1290" s="7">
        <v>0</v>
      </c>
      <c r="BK1290" s="7">
        <v>0</v>
      </c>
      <c r="BL1290" s="7">
        <v>0</v>
      </c>
      <c r="BM1290" s="7">
        <v>0</v>
      </c>
      <c r="BN1290" s="7">
        <v>0</v>
      </c>
      <c r="BO1290" s="7">
        <v>0</v>
      </c>
    </row>
    <row r="1291" spans="2:67" ht="20.100000000000001" customHeight="1">
      <c r="C1291" s="19">
        <v>80001002</v>
      </c>
      <c r="D1291" s="13" t="s">
        <v>1488</v>
      </c>
      <c r="E1291" s="12">
        <v>1</v>
      </c>
      <c r="F1291" s="12">
        <v>80001002</v>
      </c>
      <c r="G1291" s="19">
        <v>0</v>
      </c>
      <c r="H1291" s="14">
        <v>0</v>
      </c>
      <c r="I1291" s="19">
        <v>1</v>
      </c>
      <c r="J1291" s="19">
        <v>0</v>
      </c>
      <c r="K1291" s="19">
        <v>0</v>
      </c>
      <c r="L1291" s="12">
        <v>0</v>
      </c>
      <c r="M1291" s="12">
        <v>0</v>
      </c>
      <c r="N1291" s="12">
        <v>5</v>
      </c>
      <c r="O1291" s="12">
        <v>0</v>
      </c>
      <c r="P1291" s="12">
        <v>0</v>
      </c>
      <c r="Q1291" s="12">
        <v>0</v>
      </c>
      <c r="R1291" s="7">
        <v>0</v>
      </c>
      <c r="S1291" s="12">
        <v>0</v>
      </c>
      <c r="T1291" s="12">
        <v>1</v>
      </c>
      <c r="U1291" s="12">
        <v>2</v>
      </c>
      <c r="V1291" s="12">
        <v>0</v>
      </c>
      <c r="W1291" s="12">
        <v>0</v>
      </c>
      <c r="X1291" s="12">
        <v>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1489</v>
      </c>
      <c r="AZ1291" s="14">
        <v>0</v>
      </c>
      <c r="BA1291" s="14">
        <v>0</v>
      </c>
      <c r="BB1291" s="38" t="s">
        <v>1490</v>
      </c>
      <c r="BC1291" s="12"/>
      <c r="BD1291" s="12">
        <v>0</v>
      </c>
      <c r="BE1291" s="12"/>
      <c r="BF1291" s="12"/>
      <c r="BG1291" s="12"/>
      <c r="BH1291" s="12">
        <v>80002002</v>
      </c>
      <c r="BI1291" s="12">
        <v>0</v>
      </c>
      <c r="BJ1291" s="7">
        <v>0</v>
      </c>
      <c r="BK1291" s="7">
        <v>0</v>
      </c>
      <c r="BL1291" s="7">
        <v>0</v>
      </c>
      <c r="BM1291" s="7">
        <v>0</v>
      </c>
      <c r="BN1291" s="7">
        <v>0</v>
      </c>
      <c r="BO1291" s="7">
        <v>0</v>
      </c>
    </row>
    <row r="1292" spans="2:67" ht="20.100000000000001" customHeight="1">
      <c r="C1292" s="19">
        <v>80001003</v>
      </c>
      <c r="D1292" s="13" t="s">
        <v>1491</v>
      </c>
      <c r="E1292" s="12">
        <v>1</v>
      </c>
      <c r="F1292" s="12">
        <v>80001003</v>
      </c>
      <c r="G1292" s="19">
        <v>0</v>
      </c>
      <c r="H1292" s="14">
        <v>0</v>
      </c>
      <c r="I1292" s="19">
        <v>1</v>
      </c>
      <c r="J1292" s="19">
        <v>0</v>
      </c>
      <c r="K1292" s="19">
        <v>0</v>
      </c>
      <c r="L1292" s="12">
        <v>0</v>
      </c>
      <c r="M1292" s="12">
        <v>0</v>
      </c>
      <c r="N1292" s="12">
        <v>5</v>
      </c>
      <c r="O1292" s="12">
        <v>0</v>
      </c>
      <c r="P1292" s="12">
        <v>0</v>
      </c>
      <c r="Q1292" s="12">
        <v>0</v>
      </c>
      <c r="R1292" s="7">
        <v>0</v>
      </c>
      <c r="S1292" s="12">
        <v>0</v>
      </c>
      <c r="T1292" s="12">
        <v>1</v>
      </c>
      <c r="U1292" s="12">
        <v>2</v>
      </c>
      <c r="V1292" s="12">
        <v>0</v>
      </c>
      <c r="W1292" s="12">
        <v>0</v>
      </c>
      <c r="X1292" s="12">
        <v>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1492</v>
      </c>
      <c r="AZ1292" s="14">
        <v>0</v>
      </c>
      <c r="BA1292" s="14">
        <v>0</v>
      </c>
      <c r="BB1292" s="38" t="s">
        <v>1493</v>
      </c>
      <c r="BC1292" s="12"/>
      <c r="BD1292" s="12">
        <v>0</v>
      </c>
      <c r="BE1292" s="12"/>
      <c r="BF1292" s="12"/>
      <c r="BG1292" s="12"/>
      <c r="BH1292" s="12">
        <v>80002003</v>
      </c>
      <c r="BI1292" s="12">
        <v>0</v>
      </c>
      <c r="BJ1292" s="7">
        <v>0</v>
      </c>
      <c r="BK1292" s="7">
        <v>0</v>
      </c>
      <c r="BL1292" s="7">
        <v>0</v>
      </c>
      <c r="BM1292" s="7">
        <v>0</v>
      </c>
      <c r="BN1292" s="7">
        <v>0</v>
      </c>
      <c r="BO1292" s="7">
        <v>0</v>
      </c>
    </row>
    <row r="1293" spans="2:67" ht="20.100000000000001" customHeight="1">
      <c r="C1293" s="19">
        <v>80001004</v>
      </c>
      <c r="D1293" s="13" t="s">
        <v>1494</v>
      </c>
      <c r="E1293" s="12">
        <v>1</v>
      </c>
      <c r="F1293" s="12">
        <v>80001004</v>
      </c>
      <c r="G1293" s="19">
        <v>0</v>
      </c>
      <c r="H1293" s="14">
        <v>0</v>
      </c>
      <c r="I1293" s="19">
        <v>1</v>
      </c>
      <c r="J1293" s="19">
        <v>0</v>
      </c>
      <c r="K1293" s="19">
        <v>0</v>
      </c>
      <c r="L1293" s="12">
        <v>0</v>
      </c>
      <c r="M1293" s="12">
        <v>0</v>
      </c>
      <c r="N1293" s="12">
        <v>5</v>
      </c>
      <c r="O1293" s="12">
        <v>0</v>
      </c>
      <c r="P1293" s="12">
        <v>0</v>
      </c>
      <c r="Q1293" s="12">
        <v>0</v>
      </c>
      <c r="R1293" s="7">
        <v>0</v>
      </c>
      <c r="S1293" s="12">
        <v>0</v>
      </c>
      <c r="T1293" s="12">
        <v>1</v>
      </c>
      <c r="U1293" s="12">
        <v>2</v>
      </c>
      <c r="V1293" s="12">
        <v>0</v>
      </c>
      <c r="W1293" s="12">
        <v>0</v>
      </c>
      <c r="X1293" s="12">
        <v>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1495</v>
      </c>
      <c r="AZ1293" s="14">
        <v>0</v>
      </c>
      <c r="BA1293" s="14">
        <v>0</v>
      </c>
      <c r="BB1293" s="38" t="s">
        <v>1496</v>
      </c>
      <c r="BC1293" s="12"/>
      <c r="BD1293" s="12">
        <v>0</v>
      </c>
      <c r="BE1293" s="12"/>
      <c r="BF1293" s="12"/>
      <c r="BG1293" s="12"/>
      <c r="BH1293" s="12">
        <v>80002004</v>
      </c>
      <c r="BI1293" s="12">
        <v>0</v>
      </c>
      <c r="BJ1293" s="7">
        <v>0</v>
      </c>
      <c r="BK1293" s="7">
        <v>0</v>
      </c>
      <c r="BL1293" s="7">
        <v>0</v>
      </c>
      <c r="BM1293" s="7">
        <v>0</v>
      </c>
      <c r="BN1293" s="7">
        <v>0</v>
      </c>
      <c r="BO1293" s="7">
        <v>0</v>
      </c>
    </row>
    <row r="1294" spans="2:67" ht="20.100000000000001" customHeight="1">
      <c r="C1294" s="19">
        <v>80001005</v>
      </c>
      <c r="D1294" s="13" t="s">
        <v>1497</v>
      </c>
      <c r="E1294" s="12">
        <v>1</v>
      </c>
      <c r="F1294" s="12">
        <v>80001005</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1498</v>
      </c>
      <c r="AZ1294" s="14">
        <v>0</v>
      </c>
      <c r="BA1294" s="14">
        <v>0</v>
      </c>
      <c r="BB1294" s="38" t="s">
        <v>867</v>
      </c>
      <c r="BC1294" s="12"/>
      <c r="BD1294" s="12">
        <v>0</v>
      </c>
      <c r="BE1294" s="12"/>
      <c r="BF1294" s="12"/>
      <c r="BG1294" s="12"/>
      <c r="BH1294" s="12">
        <v>80002005</v>
      </c>
      <c r="BI1294" s="12">
        <v>0</v>
      </c>
      <c r="BJ1294" s="7">
        <v>0</v>
      </c>
      <c r="BK1294" s="7">
        <v>0</v>
      </c>
      <c r="BL1294" s="7">
        <v>0</v>
      </c>
      <c r="BM1294" s="7">
        <v>0</v>
      </c>
      <c r="BN1294" s="7">
        <v>0</v>
      </c>
      <c r="BO1294" s="7">
        <v>0</v>
      </c>
    </row>
    <row r="1295" spans="2:67" ht="20.100000000000001" customHeight="1">
      <c r="C1295" s="90">
        <v>80001006</v>
      </c>
      <c r="D1295" s="91" t="s">
        <v>1499</v>
      </c>
      <c r="E1295" s="90">
        <v>1</v>
      </c>
      <c r="F1295" s="90">
        <v>80001006</v>
      </c>
      <c r="G1295" s="90">
        <v>0</v>
      </c>
      <c r="H1295" s="90">
        <v>0</v>
      </c>
      <c r="I1295" s="19">
        <v>1</v>
      </c>
      <c r="J1295" s="19">
        <v>0</v>
      </c>
      <c r="K1295" s="90">
        <v>0</v>
      </c>
      <c r="L1295" s="90">
        <v>0</v>
      </c>
      <c r="M1295" s="90">
        <v>0</v>
      </c>
      <c r="N1295" s="90">
        <v>5</v>
      </c>
      <c r="O1295" s="90">
        <v>0</v>
      </c>
      <c r="P1295" s="90">
        <v>0</v>
      </c>
      <c r="Q1295" s="90">
        <v>0</v>
      </c>
      <c r="R1295" s="7">
        <v>0</v>
      </c>
      <c r="S1295" s="90">
        <v>0</v>
      </c>
      <c r="T1295" s="90">
        <v>1</v>
      </c>
      <c r="U1295" s="90">
        <v>2</v>
      </c>
      <c r="V1295" s="90">
        <v>0</v>
      </c>
      <c r="W1295" s="12">
        <v>1</v>
      </c>
      <c r="X1295" s="12">
        <v>0</v>
      </c>
      <c r="Y1295" s="90">
        <v>0</v>
      </c>
      <c r="Z1295" s="90">
        <v>0</v>
      </c>
      <c r="AA1295" s="90">
        <v>0</v>
      </c>
      <c r="AB1295" s="90">
        <v>0</v>
      </c>
      <c r="AC1295" s="90">
        <v>0</v>
      </c>
      <c r="AD1295" s="90">
        <v>9</v>
      </c>
      <c r="AE1295" s="90">
        <v>2</v>
      </c>
      <c r="AF1295" s="90" t="s">
        <v>161</v>
      </c>
      <c r="AG1295" s="90">
        <v>2</v>
      </c>
      <c r="AH1295" s="90">
        <v>2</v>
      </c>
      <c r="AI1295" s="7">
        <v>0</v>
      </c>
      <c r="AJ1295" s="90">
        <v>1.5</v>
      </c>
      <c r="AK1295" s="90">
        <v>0</v>
      </c>
      <c r="AL1295" s="90">
        <v>0</v>
      </c>
      <c r="AM1295" s="90">
        <v>0</v>
      </c>
      <c r="AN1295" s="90">
        <v>1</v>
      </c>
      <c r="AO1295" s="90">
        <v>3000</v>
      </c>
      <c r="AP1295" s="90">
        <v>0.5</v>
      </c>
      <c r="AQ1295" s="90">
        <v>0</v>
      </c>
      <c r="AR1295" s="90">
        <v>0</v>
      </c>
      <c r="AS1295" s="90" t="s">
        <v>151</v>
      </c>
      <c r="AT1295" s="91" t="s">
        <v>211</v>
      </c>
      <c r="AU1295" s="90">
        <v>0</v>
      </c>
      <c r="AV1295" s="90">
        <v>0</v>
      </c>
      <c r="AW1295" s="90">
        <v>0</v>
      </c>
      <c r="AX1295" s="91" t="s">
        <v>153</v>
      </c>
      <c r="AY1295" s="90" t="s">
        <v>1500</v>
      </c>
      <c r="AZ1295" s="90">
        <v>0</v>
      </c>
      <c r="BA1295" s="90">
        <v>0</v>
      </c>
      <c r="BB1295" s="139" t="s">
        <v>1501</v>
      </c>
      <c r="BC1295" s="90"/>
      <c r="BD1295" s="12">
        <v>0</v>
      </c>
      <c r="BE1295" s="90"/>
      <c r="BF1295" s="90"/>
      <c r="BG1295" s="90"/>
      <c r="BH1295" s="90">
        <v>80002006</v>
      </c>
      <c r="BI1295" s="12">
        <v>0</v>
      </c>
      <c r="BJ1295" s="7">
        <v>0</v>
      </c>
      <c r="BK1295" s="7">
        <v>0</v>
      </c>
      <c r="BL1295" s="7">
        <v>0</v>
      </c>
      <c r="BM1295" s="7">
        <v>0</v>
      </c>
      <c r="BN1295" s="7">
        <v>0</v>
      </c>
      <c r="BO1295" s="7">
        <v>0</v>
      </c>
    </row>
    <row r="1296" spans="2:67" ht="20.100000000000001" customHeight="1">
      <c r="C1296" s="19">
        <v>80001007</v>
      </c>
      <c r="D1296" s="13" t="s">
        <v>1281</v>
      </c>
      <c r="E1296" s="12">
        <v>1</v>
      </c>
      <c r="F1296" s="12">
        <v>80001007</v>
      </c>
      <c r="G1296" s="19">
        <v>0</v>
      </c>
      <c r="H1296" s="14">
        <v>0</v>
      </c>
      <c r="I1296" s="19">
        <v>1</v>
      </c>
      <c r="J1296" s="19">
        <v>0</v>
      </c>
      <c r="K1296" s="19">
        <v>0</v>
      </c>
      <c r="L1296" s="12">
        <v>0</v>
      </c>
      <c r="M1296" s="12">
        <v>0</v>
      </c>
      <c r="N1296" s="12">
        <v>2</v>
      </c>
      <c r="O1296" s="12">
        <v>3</v>
      </c>
      <c r="P1296" s="12">
        <v>0.1</v>
      </c>
      <c r="Q1296" s="12">
        <v>0</v>
      </c>
      <c r="R1296" s="7">
        <v>0</v>
      </c>
      <c r="S1296" s="12">
        <v>0</v>
      </c>
      <c r="T1296" s="12">
        <v>1</v>
      </c>
      <c r="U1296" s="12">
        <v>2</v>
      </c>
      <c r="V1296" s="12">
        <v>0</v>
      </c>
      <c r="W1296" s="12">
        <v>1</v>
      </c>
      <c r="X1296" s="12">
        <v>0</v>
      </c>
      <c r="Y1296" s="12">
        <v>0</v>
      </c>
      <c r="Z1296" s="12">
        <v>0</v>
      </c>
      <c r="AA1296" s="12">
        <v>0</v>
      </c>
      <c r="AB1296" s="12">
        <v>0</v>
      </c>
      <c r="AC1296" s="12">
        <v>0</v>
      </c>
      <c r="AD1296" s="12">
        <v>9</v>
      </c>
      <c r="AE1296" s="12">
        <v>1</v>
      </c>
      <c r="AF1296" s="12">
        <v>0</v>
      </c>
      <c r="AG1296" s="7">
        <v>1</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c r="AZ1296" s="14">
        <v>0</v>
      </c>
      <c r="BA1296" s="14">
        <v>0</v>
      </c>
      <c r="BB1296" s="38" t="s">
        <v>1502</v>
      </c>
      <c r="BC1296" s="12"/>
      <c r="BD1296" s="12">
        <v>0</v>
      </c>
      <c r="BE1296" s="12"/>
      <c r="BF1296" s="12"/>
      <c r="BG1296" s="12"/>
      <c r="BH1296" s="12">
        <v>80002007</v>
      </c>
      <c r="BI1296" s="12">
        <v>0</v>
      </c>
      <c r="BJ1296" s="7">
        <v>0</v>
      </c>
      <c r="BK1296" s="7">
        <v>0</v>
      </c>
      <c r="BL1296" s="7">
        <v>0</v>
      </c>
      <c r="BM1296" s="7">
        <v>0</v>
      </c>
      <c r="BN1296" s="7">
        <v>0</v>
      </c>
      <c r="BO1296" s="7">
        <v>0</v>
      </c>
    </row>
    <row r="1297" spans="2:67" ht="20.100000000000001" customHeight="1">
      <c r="C1297" s="19">
        <v>80001008</v>
      </c>
      <c r="D1297" s="13" t="s">
        <v>1503</v>
      </c>
      <c r="E1297" s="12">
        <v>1</v>
      </c>
      <c r="F1297" s="12">
        <v>80001008</v>
      </c>
      <c r="G1297" s="19">
        <v>0</v>
      </c>
      <c r="H1297" s="14">
        <v>0</v>
      </c>
      <c r="I1297" s="19">
        <v>1</v>
      </c>
      <c r="J1297" s="19">
        <v>0</v>
      </c>
      <c r="K1297" s="19">
        <v>0</v>
      </c>
      <c r="L1297" s="12">
        <v>0</v>
      </c>
      <c r="M1297" s="12">
        <v>0</v>
      </c>
      <c r="N1297" s="12">
        <v>2</v>
      </c>
      <c r="O1297" s="12">
        <v>3</v>
      </c>
      <c r="P1297" s="12">
        <v>0.2</v>
      </c>
      <c r="Q1297" s="12">
        <v>0</v>
      </c>
      <c r="R1297" s="7">
        <v>0</v>
      </c>
      <c r="S1297" s="12">
        <v>0</v>
      </c>
      <c r="T1297" s="12">
        <v>1</v>
      </c>
      <c r="U1297" s="12">
        <v>2</v>
      </c>
      <c r="V1297" s="12">
        <v>0</v>
      </c>
      <c r="W1297" s="12">
        <v>0.5</v>
      </c>
      <c r="X1297" s="12">
        <v>0</v>
      </c>
      <c r="Y1297" s="12">
        <v>0</v>
      </c>
      <c r="Z1297" s="12">
        <v>0</v>
      </c>
      <c r="AA1297" s="12">
        <v>0</v>
      </c>
      <c r="AB1297" s="12">
        <v>0</v>
      </c>
      <c r="AC1297" s="12">
        <v>0</v>
      </c>
      <c r="AD1297" s="12">
        <v>9</v>
      </c>
      <c r="AE1297" s="12">
        <v>1</v>
      </c>
      <c r="AF1297" s="12">
        <v>0</v>
      </c>
      <c r="AG1297" s="7">
        <v>1</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c r="AZ1297" s="14">
        <v>0</v>
      </c>
      <c r="BA1297" s="14">
        <v>0</v>
      </c>
      <c r="BB1297" s="38" t="s">
        <v>1504</v>
      </c>
      <c r="BC1297" s="12"/>
      <c r="BD1297" s="12">
        <v>0</v>
      </c>
      <c r="BE1297" s="12"/>
      <c r="BF1297" s="12"/>
      <c r="BG1297" s="12"/>
      <c r="BH1297" s="12">
        <v>80002008</v>
      </c>
      <c r="BI1297" s="12">
        <v>0</v>
      </c>
      <c r="BJ1297" s="7">
        <v>0</v>
      </c>
      <c r="BK1297" s="7">
        <v>0</v>
      </c>
      <c r="BL1297" s="7">
        <v>0</v>
      </c>
      <c r="BM1297" s="7">
        <v>0</v>
      </c>
      <c r="BN1297" s="7">
        <v>0</v>
      </c>
      <c r="BO1297" s="7">
        <v>0</v>
      </c>
    </row>
    <row r="1298" spans="2:67" ht="20.100000000000001" customHeight="1">
      <c r="C1298" s="19">
        <v>80001009</v>
      </c>
      <c r="D1298" s="13" t="s">
        <v>1284</v>
      </c>
      <c r="E1298" s="12">
        <v>1</v>
      </c>
      <c r="F1298" s="12">
        <v>80001009</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1505</v>
      </c>
      <c r="AZ1298" s="14">
        <v>0</v>
      </c>
      <c r="BA1298" s="14">
        <v>0</v>
      </c>
      <c r="BB1298" s="38" t="s">
        <v>1506</v>
      </c>
      <c r="BC1298" s="12"/>
      <c r="BD1298" s="12">
        <v>0</v>
      </c>
      <c r="BE1298" s="12"/>
      <c r="BF1298" s="12"/>
      <c r="BG1298" s="12"/>
      <c r="BH1298" s="12">
        <v>80002009</v>
      </c>
      <c r="BI1298" s="12">
        <v>0</v>
      </c>
      <c r="BJ1298" s="7">
        <v>0</v>
      </c>
      <c r="BK1298" s="7">
        <v>0</v>
      </c>
      <c r="BL1298" s="7">
        <v>0</v>
      </c>
      <c r="BM1298" s="7">
        <v>0</v>
      </c>
      <c r="BN1298" s="7">
        <v>0</v>
      </c>
      <c r="BO1298" s="7">
        <v>0</v>
      </c>
    </row>
    <row r="1299" spans="2:67" ht="20.100000000000001" customHeight="1">
      <c r="C1299" s="19">
        <v>80001010</v>
      </c>
      <c r="D1299" s="13" t="s">
        <v>1507</v>
      </c>
      <c r="E1299" s="12">
        <v>1</v>
      </c>
      <c r="F1299" s="12">
        <v>80001010</v>
      </c>
      <c r="G1299" s="19">
        <v>0</v>
      </c>
      <c r="H1299" s="14">
        <v>0</v>
      </c>
      <c r="I1299" s="19">
        <v>1</v>
      </c>
      <c r="J1299" s="19">
        <v>0</v>
      </c>
      <c r="K1299" s="19">
        <v>0</v>
      </c>
      <c r="L1299" s="12">
        <v>0</v>
      </c>
      <c r="M1299" s="12">
        <v>0</v>
      </c>
      <c r="N1299" s="12">
        <v>5</v>
      </c>
      <c r="O1299" s="12">
        <v>0</v>
      </c>
      <c r="P1299" s="12">
        <v>0</v>
      </c>
      <c r="Q1299" s="12">
        <v>0</v>
      </c>
      <c r="R1299" s="7">
        <v>0</v>
      </c>
      <c r="S1299" s="12">
        <v>0</v>
      </c>
      <c r="T1299" s="12">
        <v>1</v>
      </c>
      <c r="U1299" s="12">
        <v>2</v>
      </c>
      <c r="V1299" s="12">
        <v>0</v>
      </c>
      <c r="W1299" s="12">
        <v>0</v>
      </c>
      <c r="X1299" s="12">
        <v>0</v>
      </c>
      <c r="Y1299" s="12">
        <v>0</v>
      </c>
      <c r="Z1299" s="12">
        <v>0</v>
      </c>
      <c r="AA1299" s="12">
        <v>0</v>
      </c>
      <c r="AB1299" s="12">
        <v>0</v>
      </c>
      <c r="AC1299" s="12">
        <v>0</v>
      </c>
      <c r="AD1299" s="12">
        <v>9</v>
      </c>
      <c r="AE1299" s="12">
        <v>2</v>
      </c>
      <c r="AF1299" s="12" t="s">
        <v>161</v>
      </c>
      <c r="AG1299" s="7">
        <v>2</v>
      </c>
      <c r="AH1299" s="7">
        <v>2</v>
      </c>
      <c r="AI1299" s="7">
        <v>0</v>
      </c>
      <c r="AJ1299" s="7">
        <v>1.5</v>
      </c>
      <c r="AK1299" s="12">
        <v>0</v>
      </c>
      <c r="AL1299" s="12">
        <v>0</v>
      </c>
      <c r="AM1299" s="12">
        <v>0</v>
      </c>
      <c r="AN1299" s="12">
        <v>1</v>
      </c>
      <c r="AO1299" s="12">
        <v>3000</v>
      </c>
      <c r="AP1299" s="12">
        <v>0.5</v>
      </c>
      <c r="AQ1299" s="12">
        <v>0</v>
      </c>
      <c r="AR1299" s="7">
        <v>0</v>
      </c>
      <c r="AS1299" s="12" t="s">
        <v>151</v>
      </c>
      <c r="AT1299" s="13" t="s">
        <v>211</v>
      </c>
      <c r="AU1299" s="12">
        <v>0</v>
      </c>
      <c r="AV1299" s="19">
        <v>0</v>
      </c>
      <c r="AW1299" s="19">
        <v>0</v>
      </c>
      <c r="AX1299" s="13" t="s">
        <v>153</v>
      </c>
      <c r="AY1299" s="12" t="s">
        <v>1508</v>
      </c>
      <c r="AZ1299" s="14">
        <v>0</v>
      </c>
      <c r="BA1299" s="14">
        <v>0</v>
      </c>
      <c r="BB1299" s="38" t="s">
        <v>1509</v>
      </c>
      <c r="BC1299" s="12"/>
      <c r="BD1299" s="12">
        <v>0</v>
      </c>
      <c r="BE1299" s="12"/>
      <c r="BF1299" s="12"/>
      <c r="BG1299" s="12"/>
      <c r="BH1299" s="12">
        <v>80002010</v>
      </c>
      <c r="BI1299" s="12">
        <v>0</v>
      </c>
      <c r="BJ1299" s="7">
        <v>0</v>
      </c>
      <c r="BK1299" s="7">
        <v>0</v>
      </c>
      <c r="BL1299" s="7">
        <v>0</v>
      </c>
      <c r="BM1299" s="7">
        <v>0</v>
      </c>
      <c r="BN1299" s="7">
        <v>0</v>
      </c>
      <c r="BO1299" s="7">
        <v>0</v>
      </c>
    </row>
    <row r="1300" spans="2:67" ht="20.100000000000001" customHeight="1">
      <c r="C1300" s="19">
        <v>80001011</v>
      </c>
      <c r="D1300" s="13" t="s">
        <v>1510</v>
      </c>
      <c r="E1300" s="12">
        <v>1</v>
      </c>
      <c r="F1300" s="12">
        <v>80001011</v>
      </c>
      <c r="G1300" s="19">
        <v>0</v>
      </c>
      <c r="H1300" s="14">
        <v>0</v>
      </c>
      <c r="I1300" s="19">
        <v>1</v>
      </c>
      <c r="J1300" s="19">
        <v>0</v>
      </c>
      <c r="K1300" s="19">
        <v>0</v>
      </c>
      <c r="L1300" s="12">
        <v>0</v>
      </c>
      <c r="M1300" s="12">
        <v>0</v>
      </c>
      <c r="N1300" s="12">
        <v>5</v>
      </c>
      <c r="O1300" s="12">
        <v>0</v>
      </c>
      <c r="P1300" s="12">
        <v>0</v>
      </c>
      <c r="Q1300" s="12">
        <v>0</v>
      </c>
      <c r="R1300" s="7">
        <v>0</v>
      </c>
      <c r="S1300" s="12">
        <v>0</v>
      </c>
      <c r="T1300" s="12">
        <v>1</v>
      </c>
      <c r="U1300" s="12">
        <v>2</v>
      </c>
      <c r="V1300" s="12">
        <v>0</v>
      </c>
      <c r="W1300" s="12">
        <v>0</v>
      </c>
      <c r="X1300" s="12">
        <v>0</v>
      </c>
      <c r="Y1300" s="12">
        <v>0</v>
      </c>
      <c r="Z1300" s="12">
        <v>0</v>
      </c>
      <c r="AA1300" s="12">
        <v>0</v>
      </c>
      <c r="AB1300" s="12">
        <v>0</v>
      </c>
      <c r="AC1300" s="12">
        <v>0</v>
      </c>
      <c r="AD1300" s="12">
        <v>9</v>
      </c>
      <c r="AE1300" s="12">
        <v>2</v>
      </c>
      <c r="AF1300" s="12" t="s">
        <v>161</v>
      </c>
      <c r="AG1300" s="7">
        <v>2</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t="s">
        <v>1511</v>
      </c>
      <c r="AZ1300" s="14">
        <v>0</v>
      </c>
      <c r="BA1300" s="14">
        <v>0</v>
      </c>
      <c r="BB1300" s="38" t="s">
        <v>1512</v>
      </c>
      <c r="BC1300" s="12"/>
      <c r="BD1300" s="12">
        <v>0</v>
      </c>
      <c r="BE1300" s="12"/>
      <c r="BF1300" s="12"/>
      <c r="BG1300" s="12"/>
      <c r="BH1300" s="12">
        <v>80002011</v>
      </c>
      <c r="BI1300" s="12">
        <v>0</v>
      </c>
      <c r="BJ1300" s="7">
        <v>0</v>
      </c>
      <c r="BK1300" s="7">
        <v>0</v>
      </c>
      <c r="BL1300" s="7">
        <v>0</v>
      </c>
      <c r="BM1300" s="7">
        <v>0</v>
      </c>
      <c r="BN1300" s="7">
        <v>0</v>
      </c>
      <c r="BO1300" s="7">
        <v>0</v>
      </c>
    </row>
    <row r="1301" spans="2:67" ht="20.100000000000001" customHeight="1">
      <c r="C1301" s="19">
        <v>80001012</v>
      </c>
      <c r="D1301" s="13" t="s">
        <v>1513</v>
      </c>
      <c r="E1301" s="12">
        <v>1</v>
      </c>
      <c r="F1301" s="12">
        <v>80001012</v>
      </c>
      <c r="G1301" s="19">
        <v>0</v>
      </c>
      <c r="H1301" s="14">
        <v>0</v>
      </c>
      <c r="I1301" s="19">
        <v>1</v>
      </c>
      <c r="J1301" s="19">
        <v>0</v>
      </c>
      <c r="K1301" s="19">
        <v>0</v>
      </c>
      <c r="L1301" s="12">
        <v>0</v>
      </c>
      <c r="M1301" s="12">
        <v>0</v>
      </c>
      <c r="N1301" s="12">
        <v>5</v>
      </c>
      <c r="O1301" s="12">
        <v>0</v>
      </c>
      <c r="P1301" s="12">
        <v>0</v>
      </c>
      <c r="Q1301" s="12">
        <v>0</v>
      </c>
      <c r="R1301" s="7">
        <v>0</v>
      </c>
      <c r="S1301" s="12">
        <v>0</v>
      </c>
      <c r="T1301" s="12">
        <v>1</v>
      </c>
      <c r="U1301" s="12">
        <v>2</v>
      </c>
      <c r="V1301" s="12">
        <v>0</v>
      </c>
      <c r="W1301" s="12">
        <v>0</v>
      </c>
      <c r="X1301" s="12">
        <v>0</v>
      </c>
      <c r="Y1301" s="12">
        <v>0</v>
      </c>
      <c r="Z1301" s="12">
        <v>0</v>
      </c>
      <c r="AA1301" s="12">
        <v>0</v>
      </c>
      <c r="AB1301" s="12">
        <v>0</v>
      </c>
      <c r="AC1301" s="12">
        <v>0</v>
      </c>
      <c r="AD1301" s="12">
        <v>9</v>
      </c>
      <c r="AE1301" s="12">
        <v>2</v>
      </c>
      <c r="AF1301" s="12" t="s">
        <v>161</v>
      </c>
      <c r="AG1301" s="7">
        <v>2</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t="s">
        <v>1514</v>
      </c>
      <c r="AZ1301" s="14">
        <v>0</v>
      </c>
      <c r="BA1301" s="14">
        <v>0</v>
      </c>
      <c r="BB1301" s="38" t="s">
        <v>1515</v>
      </c>
      <c r="BC1301" s="12"/>
      <c r="BD1301" s="12">
        <v>0</v>
      </c>
      <c r="BE1301" s="12"/>
      <c r="BF1301" s="12"/>
      <c r="BG1301" s="12"/>
      <c r="BH1301" s="12">
        <v>80002012</v>
      </c>
      <c r="BI1301" s="12">
        <v>0</v>
      </c>
      <c r="BJ1301" s="7">
        <v>0</v>
      </c>
      <c r="BK1301" s="7">
        <v>0</v>
      </c>
      <c r="BL1301" s="7">
        <v>0</v>
      </c>
      <c r="BM1301" s="7">
        <v>0</v>
      </c>
      <c r="BN1301" s="7">
        <v>0</v>
      </c>
      <c r="BO1301" s="7">
        <v>0</v>
      </c>
    </row>
    <row r="1302" spans="2:67" ht="20.100000000000001" customHeight="1">
      <c r="C1302" s="19">
        <v>80001013</v>
      </c>
      <c r="D1302" s="13" t="s">
        <v>1516</v>
      </c>
      <c r="E1302" s="12">
        <v>1</v>
      </c>
      <c r="F1302" s="12">
        <v>80001013</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1517</v>
      </c>
      <c r="AZ1302" s="14">
        <v>0</v>
      </c>
      <c r="BA1302" s="14">
        <v>0</v>
      </c>
      <c r="BB1302" s="38" t="s">
        <v>1518</v>
      </c>
      <c r="BC1302" s="12"/>
      <c r="BD1302" s="12">
        <v>0</v>
      </c>
      <c r="BE1302" s="12"/>
      <c r="BF1302" s="12"/>
      <c r="BG1302" s="12"/>
      <c r="BH1302" s="12">
        <v>80002013</v>
      </c>
      <c r="BI1302" s="12">
        <v>0</v>
      </c>
      <c r="BJ1302" s="7">
        <v>0</v>
      </c>
      <c r="BK1302" s="7">
        <v>0</v>
      </c>
      <c r="BL1302" s="7">
        <v>0</v>
      </c>
      <c r="BM1302" s="7">
        <v>0</v>
      </c>
      <c r="BN1302" s="7">
        <v>0</v>
      </c>
      <c r="BO1302" s="7">
        <v>0</v>
      </c>
    </row>
    <row r="1303" spans="2:67" ht="20.100000000000001" customHeight="1">
      <c r="C1303" s="19">
        <v>80001014</v>
      </c>
      <c r="D1303" s="13" t="s">
        <v>928</v>
      </c>
      <c r="E1303" s="12">
        <v>1</v>
      </c>
      <c r="F1303" s="12">
        <v>80001014</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1519</v>
      </c>
      <c r="AZ1303" s="14">
        <v>0</v>
      </c>
      <c r="BA1303" s="14">
        <v>0</v>
      </c>
      <c r="BB1303" s="38" t="s">
        <v>1520</v>
      </c>
      <c r="BC1303" s="12"/>
      <c r="BD1303" s="12">
        <v>0</v>
      </c>
      <c r="BE1303" s="12"/>
      <c r="BF1303" s="12"/>
      <c r="BG1303" s="12"/>
      <c r="BH1303" s="12">
        <v>80002014</v>
      </c>
      <c r="BI1303" s="12">
        <v>0</v>
      </c>
      <c r="BJ1303" s="7">
        <v>0</v>
      </c>
      <c r="BK1303" s="7">
        <v>0</v>
      </c>
      <c r="BL1303" s="7">
        <v>0</v>
      </c>
      <c r="BM1303" s="7">
        <v>0</v>
      </c>
      <c r="BN1303" s="7">
        <v>0</v>
      </c>
      <c r="BO1303" s="7">
        <v>0</v>
      </c>
    </row>
    <row r="1304" spans="2:67" ht="20.100000000000001" customHeight="1">
      <c r="C1304" s="90">
        <v>80001015</v>
      </c>
      <c r="D1304" s="91" t="s">
        <v>1521</v>
      </c>
      <c r="E1304" s="90">
        <v>1</v>
      </c>
      <c r="F1304" s="90">
        <v>80001015</v>
      </c>
      <c r="G1304" s="90">
        <v>0</v>
      </c>
      <c r="H1304" s="90">
        <v>0</v>
      </c>
      <c r="I1304" s="19">
        <v>1</v>
      </c>
      <c r="J1304" s="19">
        <v>0</v>
      </c>
      <c r="K1304" s="90">
        <v>0</v>
      </c>
      <c r="L1304" s="90">
        <v>0</v>
      </c>
      <c r="M1304" s="90">
        <v>0</v>
      </c>
      <c r="N1304" s="90">
        <v>2</v>
      </c>
      <c r="O1304" s="90">
        <v>0</v>
      </c>
      <c r="P1304" s="90">
        <v>0</v>
      </c>
      <c r="Q1304" s="90">
        <v>0</v>
      </c>
      <c r="R1304" s="7">
        <v>0</v>
      </c>
      <c r="S1304" s="90">
        <v>0</v>
      </c>
      <c r="T1304" s="90">
        <v>1</v>
      </c>
      <c r="U1304" s="90">
        <v>2</v>
      </c>
      <c r="V1304" s="90">
        <v>0</v>
      </c>
      <c r="W1304" s="90">
        <v>0</v>
      </c>
      <c r="X1304" s="90">
        <v>0</v>
      </c>
      <c r="Y1304" s="90">
        <v>0</v>
      </c>
      <c r="Z1304" s="90">
        <v>0</v>
      </c>
      <c r="AA1304" s="90">
        <v>0</v>
      </c>
      <c r="AB1304" s="90">
        <v>0</v>
      </c>
      <c r="AC1304" s="90">
        <v>0</v>
      </c>
      <c r="AD1304" s="90">
        <v>9</v>
      </c>
      <c r="AE1304" s="90">
        <v>2</v>
      </c>
      <c r="AF1304" s="90" t="s">
        <v>161</v>
      </c>
      <c r="AG1304" s="90">
        <v>2</v>
      </c>
      <c r="AH1304" s="90">
        <v>2</v>
      </c>
      <c r="AI1304" s="7">
        <v>0</v>
      </c>
      <c r="AJ1304" s="90">
        <v>1.5</v>
      </c>
      <c r="AK1304" s="90">
        <v>0</v>
      </c>
      <c r="AL1304" s="90">
        <v>0</v>
      </c>
      <c r="AM1304" s="90">
        <v>0</v>
      </c>
      <c r="AN1304" s="90">
        <v>1</v>
      </c>
      <c r="AO1304" s="90">
        <v>3000</v>
      </c>
      <c r="AP1304" s="90">
        <v>0.5</v>
      </c>
      <c r="AQ1304" s="90">
        <v>0</v>
      </c>
      <c r="AR1304" s="90">
        <v>0</v>
      </c>
      <c r="AS1304" s="90" t="s">
        <v>151</v>
      </c>
      <c r="AT1304" s="91" t="s">
        <v>211</v>
      </c>
      <c r="AU1304" s="90">
        <v>0</v>
      </c>
      <c r="AV1304" s="90">
        <v>0</v>
      </c>
      <c r="AW1304" s="90">
        <v>0</v>
      </c>
      <c r="AX1304" s="91" t="s">
        <v>153</v>
      </c>
      <c r="AY1304" s="90"/>
      <c r="AZ1304" s="90">
        <v>0</v>
      </c>
      <c r="BA1304" s="90">
        <v>0</v>
      </c>
      <c r="BB1304" s="139" t="s">
        <v>1522</v>
      </c>
      <c r="BC1304" s="90"/>
      <c r="BD1304" s="12">
        <v>0</v>
      </c>
      <c r="BE1304" s="90"/>
      <c r="BF1304" s="90"/>
      <c r="BG1304" s="90"/>
      <c r="BH1304" s="90">
        <v>80002015</v>
      </c>
      <c r="BI1304" s="12">
        <v>0</v>
      </c>
      <c r="BJ1304" s="7">
        <v>0</v>
      </c>
      <c r="BK1304" s="7">
        <v>0</v>
      </c>
      <c r="BL1304" s="7">
        <v>0</v>
      </c>
      <c r="BM1304" s="7">
        <v>0</v>
      </c>
      <c r="BN1304" s="7">
        <v>0</v>
      </c>
      <c r="BO1304" s="7">
        <v>0</v>
      </c>
    </row>
    <row r="1305" spans="2:67" ht="20.100000000000001" customHeight="1">
      <c r="C1305" s="19">
        <v>80001016</v>
      </c>
      <c r="D1305" s="13" t="s">
        <v>1523</v>
      </c>
      <c r="E1305" s="12">
        <v>1</v>
      </c>
      <c r="F1305" s="12">
        <v>80001016</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1524</v>
      </c>
      <c r="AZ1305" s="14">
        <v>0</v>
      </c>
      <c r="BA1305" s="14">
        <v>0</v>
      </c>
      <c r="BB1305" s="38" t="s">
        <v>1525</v>
      </c>
      <c r="BC1305" s="12"/>
      <c r="BD1305" s="12">
        <v>0</v>
      </c>
      <c r="BE1305" s="12"/>
      <c r="BF1305" s="12"/>
      <c r="BG1305" s="12"/>
      <c r="BH1305" s="12">
        <v>80002016</v>
      </c>
      <c r="BI1305" s="12">
        <v>0</v>
      </c>
      <c r="BJ1305" s="7">
        <v>0</v>
      </c>
      <c r="BK1305" s="7">
        <v>0</v>
      </c>
      <c r="BL1305" s="7">
        <v>0</v>
      </c>
      <c r="BM1305" s="7">
        <v>0</v>
      </c>
      <c r="BN1305" s="7">
        <v>0</v>
      </c>
      <c r="BO1305" s="7">
        <v>0</v>
      </c>
    </row>
    <row r="1306" spans="2:67" ht="20.100000000000001" customHeight="1">
      <c r="C1306" s="19">
        <v>80001017</v>
      </c>
      <c r="D1306" s="13" t="s">
        <v>1526</v>
      </c>
      <c r="E1306" s="12">
        <v>1</v>
      </c>
      <c r="F1306" s="12">
        <v>80001017</v>
      </c>
      <c r="G1306" s="19">
        <v>0</v>
      </c>
      <c r="H1306" s="14">
        <v>0</v>
      </c>
      <c r="I1306" s="19">
        <v>1</v>
      </c>
      <c r="J1306" s="19">
        <v>0</v>
      </c>
      <c r="K1306" s="19">
        <v>0</v>
      </c>
      <c r="L1306" s="12">
        <v>0</v>
      </c>
      <c r="M1306" s="12">
        <v>0</v>
      </c>
      <c r="N1306" s="12">
        <v>2</v>
      </c>
      <c r="O1306" s="12">
        <v>3</v>
      </c>
      <c r="P1306" s="12">
        <v>0.1</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80010171</v>
      </c>
      <c r="AS1306" s="12" t="s">
        <v>151</v>
      </c>
      <c r="AT1306" s="13" t="s">
        <v>211</v>
      </c>
      <c r="AU1306" s="12">
        <v>0</v>
      </c>
      <c r="AV1306" s="19">
        <v>0</v>
      </c>
      <c r="AW1306" s="19">
        <v>0</v>
      </c>
      <c r="AX1306" s="13" t="s">
        <v>153</v>
      </c>
      <c r="AY1306" s="12"/>
      <c r="AZ1306" s="14">
        <v>0</v>
      </c>
      <c r="BA1306" s="14">
        <v>0</v>
      </c>
      <c r="BB1306" s="139" t="s">
        <v>1527</v>
      </c>
      <c r="BC1306" s="12"/>
      <c r="BD1306" s="12">
        <v>0</v>
      </c>
      <c r="BE1306" s="12"/>
      <c r="BF1306" s="12"/>
      <c r="BG1306" s="12"/>
      <c r="BH1306" s="12">
        <v>80002017</v>
      </c>
      <c r="BI1306" s="12">
        <v>0</v>
      </c>
      <c r="BJ1306" s="7">
        <v>0</v>
      </c>
      <c r="BK1306" s="7">
        <v>0</v>
      </c>
      <c r="BL1306" s="7">
        <v>0</v>
      </c>
      <c r="BM1306" s="7">
        <v>0</v>
      </c>
      <c r="BN1306" s="7">
        <v>0</v>
      </c>
      <c r="BO1306" s="7">
        <v>0</v>
      </c>
    </row>
    <row r="1307" spans="2:67" ht="20.100000000000001" customHeight="1">
      <c r="C1307" s="19">
        <v>80001018</v>
      </c>
      <c r="D1307" s="13" t="s">
        <v>1528</v>
      </c>
      <c r="E1307" s="12">
        <v>1</v>
      </c>
      <c r="F1307" s="12">
        <v>80001018</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1529</v>
      </c>
      <c r="AZ1307" s="14">
        <v>0</v>
      </c>
      <c r="BA1307" s="14">
        <v>0</v>
      </c>
      <c r="BB1307" s="38" t="s">
        <v>1530</v>
      </c>
      <c r="BC1307" s="12"/>
      <c r="BD1307" s="12">
        <v>0</v>
      </c>
      <c r="BE1307" s="12"/>
      <c r="BF1307" s="12"/>
      <c r="BG1307" s="12"/>
      <c r="BH1307" s="12">
        <v>80002018</v>
      </c>
      <c r="BI1307" s="12">
        <v>0</v>
      </c>
      <c r="BJ1307" s="7">
        <v>0</v>
      </c>
      <c r="BK1307" s="7">
        <v>0</v>
      </c>
      <c r="BL1307" s="7">
        <v>0</v>
      </c>
      <c r="BM1307" s="7">
        <v>0</v>
      </c>
      <c r="BN1307" s="7">
        <v>0</v>
      </c>
      <c r="BO1307" s="7">
        <v>0</v>
      </c>
    </row>
    <row r="1308" spans="2:67" ht="20.100000000000001" customHeight="1">
      <c r="C1308" s="19">
        <v>80001019</v>
      </c>
      <c r="D1308" s="13" t="s">
        <v>276</v>
      </c>
      <c r="E1308" s="12">
        <v>1</v>
      </c>
      <c r="F1308" s="12">
        <v>80001019</v>
      </c>
      <c r="G1308" s="19">
        <v>0</v>
      </c>
      <c r="H1308" s="14">
        <v>0</v>
      </c>
      <c r="I1308" s="19">
        <v>1</v>
      </c>
      <c r="J1308" s="19">
        <v>0</v>
      </c>
      <c r="K1308" s="19">
        <v>0</v>
      </c>
      <c r="L1308" s="12">
        <v>0</v>
      </c>
      <c r="M1308" s="12">
        <v>0</v>
      </c>
      <c r="N1308" s="12">
        <v>5</v>
      </c>
      <c r="O1308" s="12">
        <v>0</v>
      </c>
      <c r="P1308" s="12">
        <v>0</v>
      </c>
      <c r="Q1308" s="12">
        <v>0</v>
      </c>
      <c r="R1308" s="7">
        <v>0</v>
      </c>
      <c r="S1308" s="12">
        <v>0</v>
      </c>
      <c r="T1308" s="12">
        <v>1</v>
      </c>
      <c r="U1308" s="12">
        <v>2</v>
      </c>
      <c r="V1308" s="12">
        <v>0</v>
      </c>
      <c r="W1308" s="12">
        <v>0</v>
      </c>
      <c r="X1308" s="12">
        <v>0</v>
      </c>
      <c r="Y1308" s="12">
        <v>0</v>
      </c>
      <c r="Z1308" s="12">
        <v>0</v>
      </c>
      <c r="AA1308" s="12">
        <v>0</v>
      </c>
      <c r="AB1308" s="12">
        <v>0</v>
      </c>
      <c r="AC1308" s="12">
        <v>0</v>
      </c>
      <c r="AD1308" s="12">
        <v>9</v>
      </c>
      <c r="AE1308" s="12">
        <v>2</v>
      </c>
      <c r="AF1308" s="12" t="s">
        <v>161</v>
      </c>
      <c r="AG1308" s="7">
        <v>2</v>
      </c>
      <c r="AH1308" s="7">
        <v>2</v>
      </c>
      <c r="AI1308" s="7">
        <v>0</v>
      </c>
      <c r="AJ1308" s="7">
        <v>1.5</v>
      </c>
      <c r="AK1308" s="12">
        <v>0</v>
      </c>
      <c r="AL1308" s="12">
        <v>0</v>
      </c>
      <c r="AM1308" s="12">
        <v>0</v>
      </c>
      <c r="AN1308" s="12">
        <v>1</v>
      </c>
      <c r="AO1308" s="12">
        <v>3000</v>
      </c>
      <c r="AP1308" s="12">
        <v>0.5</v>
      </c>
      <c r="AQ1308" s="12">
        <v>0</v>
      </c>
      <c r="AR1308" s="7">
        <v>0</v>
      </c>
      <c r="AS1308" s="12" t="s">
        <v>151</v>
      </c>
      <c r="AT1308" s="13" t="s">
        <v>211</v>
      </c>
      <c r="AU1308" s="12">
        <v>0</v>
      </c>
      <c r="AV1308" s="19">
        <v>0</v>
      </c>
      <c r="AW1308" s="19">
        <v>0</v>
      </c>
      <c r="AX1308" s="13" t="s">
        <v>153</v>
      </c>
      <c r="AY1308" s="12" t="s">
        <v>1531</v>
      </c>
      <c r="AZ1308" s="14">
        <v>0</v>
      </c>
      <c r="BA1308" s="14">
        <v>0</v>
      </c>
      <c r="BB1308" s="38" t="s">
        <v>1532</v>
      </c>
      <c r="BC1308" s="12"/>
      <c r="BD1308" s="12">
        <v>0</v>
      </c>
      <c r="BE1308" s="12"/>
      <c r="BF1308" s="12"/>
      <c r="BG1308" s="12"/>
      <c r="BH1308" s="12">
        <v>80002019</v>
      </c>
      <c r="BI1308" s="12">
        <v>0</v>
      </c>
      <c r="BJ1308" s="7">
        <v>0</v>
      </c>
      <c r="BK1308" s="7">
        <v>0</v>
      </c>
      <c r="BL1308" s="7">
        <v>0</v>
      </c>
      <c r="BM1308" s="7">
        <v>0</v>
      </c>
      <c r="BN1308" s="7">
        <v>0</v>
      </c>
      <c r="BO1308" s="7">
        <v>0</v>
      </c>
    </row>
    <row r="1309" spans="2:67" ht="20.100000000000001" customHeight="1">
      <c r="C1309" s="19">
        <v>80001020</v>
      </c>
      <c r="D1309" s="13" t="s">
        <v>1533</v>
      </c>
      <c r="E1309" s="12">
        <v>1</v>
      </c>
      <c r="F1309" s="12">
        <v>80001020</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1534</v>
      </c>
      <c r="AZ1309" s="14">
        <v>0</v>
      </c>
      <c r="BA1309" s="14">
        <v>0</v>
      </c>
      <c r="BB1309" s="38" t="s">
        <v>1535</v>
      </c>
      <c r="BC1309" s="12"/>
      <c r="BD1309" s="12">
        <v>0</v>
      </c>
      <c r="BE1309" s="12"/>
      <c r="BF1309" s="12"/>
      <c r="BG1309" s="12"/>
      <c r="BH1309" s="12">
        <v>80002020</v>
      </c>
      <c r="BI1309" s="12">
        <v>0</v>
      </c>
      <c r="BJ1309" s="7">
        <v>0</v>
      </c>
      <c r="BK1309" s="7">
        <v>0</v>
      </c>
      <c r="BL1309" s="7">
        <v>0</v>
      </c>
      <c r="BM1309" s="7">
        <v>0</v>
      </c>
      <c r="BN1309" s="7">
        <v>0</v>
      </c>
      <c r="BO1309" s="7">
        <v>0</v>
      </c>
    </row>
    <row r="1310" spans="2:67" ht="20.25" customHeight="1">
      <c r="C1310" s="19">
        <v>80001021</v>
      </c>
      <c r="D1310" s="13" t="s">
        <v>1536</v>
      </c>
      <c r="E1310" s="19">
        <v>1</v>
      </c>
      <c r="F1310" s="12">
        <v>80002021</v>
      </c>
      <c r="G1310" s="19">
        <v>0</v>
      </c>
      <c r="H1310" s="14">
        <v>0</v>
      </c>
      <c r="I1310" s="19">
        <v>1</v>
      </c>
      <c r="J1310" s="19">
        <v>0</v>
      </c>
      <c r="K1310" s="19">
        <v>0</v>
      </c>
      <c r="L1310" s="12">
        <v>0</v>
      </c>
      <c r="M1310" s="12">
        <v>0</v>
      </c>
      <c r="N1310" s="12">
        <v>2</v>
      </c>
      <c r="O1310" s="12">
        <v>10</v>
      </c>
      <c r="P1310" s="12">
        <v>0.1</v>
      </c>
      <c r="Q1310" s="12">
        <v>0</v>
      </c>
      <c r="R1310" s="7">
        <v>0</v>
      </c>
      <c r="S1310" s="12">
        <v>0</v>
      </c>
      <c r="T1310" s="12">
        <v>1</v>
      </c>
      <c r="U1310" s="12">
        <v>2</v>
      </c>
      <c r="V1310" s="12">
        <v>0</v>
      </c>
      <c r="W1310" s="12">
        <v>2</v>
      </c>
      <c r="X1310" s="12">
        <v>0</v>
      </c>
      <c r="Y1310" s="12">
        <v>0</v>
      </c>
      <c r="Z1310" s="12">
        <v>0</v>
      </c>
      <c r="AA1310" s="12">
        <v>0</v>
      </c>
      <c r="AB1310" s="12">
        <v>0</v>
      </c>
      <c r="AC1310" s="12">
        <v>0</v>
      </c>
      <c r="AD1310" s="12">
        <v>5</v>
      </c>
      <c r="AE1310" s="12">
        <v>1</v>
      </c>
      <c r="AF1310" s="12">
        <v>3</v>
      </c>
      <c r="AG1310" s="7">
        <v>1</v>
      </c>
      <c r="AH1310" s="7">
        <v>1</v>
      </c>
      <c r="AI1310" s="7">
        <v>0</v>
      </c>
      <c r="AJ1310" s="7">
        <v>3</v>
      </c>
      <c r="AK1310" s="12">
        <v>0</v>
      </c>
      <c r="AL1310" s="12">
        <v>0</v>
      </c>
      <c r="AM1310" s="12">
        <v>0</v>
      </c>
      <c r="AN1310" s="12">
        <v>3</v>
      </c>
      <c r="AO1310" s="12">
        <v>5000</v>
      </c>
      <c r="AP1310" s="12">
        <v>0.5</v>
      </c>
      <c r="AQ1310" s="12">
        <v>0</v>
      </c>
      <c r="AR1310" s="7">
        <v>0</v>
      </c>
      <c r="AS1310" s="12">
        <v>0</v>
      </c>
      <c r="AT1310" s="13" t="s">
        <v>152</v>
      </c>
      <c r="AU1310" s="7" t="s">
        <v>749</v>
      </c>
      <c r="AV1310" s="19">
        <v>10000007</v>
      </c>
      <c r="AW1310" s="140">
        <v>23000080</v>
      </c>
      <c r="AX1310" s="13" t="s">
        <v>153</v>
      </c>
      <c r="AY1310" s="20" t="s">
        <v>151</v>
      </c>
      <c r="AZ1310" s="14">
        <v>0</v>
      </c>
      <c r="BA1310" s="14">
        <v>0</v>
      </c>
      <c r="BB1310" s="38" t="s">
        <v>1537</v>
      </c>
      <c r="BC1310" s="19">
        <v>0</v>
      </c>
      <c r="BD1310" s="12">
        <v>0</v>
      </c>
      <c r="BE1310" s="19"/>
      <c r="BF1310" s="19"/>
      <c r="BG1310" s="19"/>
      <c r="BH1310" s="19">
        <v>80002021</v>
      </c>
      <c r="BI1310" s="10">
        <v>0</v>
      </c>
      <c r="BJ1310" s="7">
        <v>0</v>
      </c>
      <c r="BK1310" s="7">
        <v>0</v>
      </c>
      <c r="BL1310" s="7">
        <v>0</v>
      </c>
      <c r="BM1310" s="7">
        <v>0</v>
      </c>
      <c r="BN1310" s="7">
        <v>0</v>
      </c>
      <c r="BO1310" s="7">
        <v>0</v>
      </c>
    </row>
    <row r="1311" spans="2:67" ht="20.100000000000001" customHeight="1">
      <c r="B1311" s="120"/>
      <c r="C1311" s="19">
        <v>80001022</v>
      </c>
      <c r="D1311" s="13" t="s">
        <v>1538</v>
      </c>
      <c r="E1311" s="19">
        <v>1</v>
      </c>
      <c r="F1311" s="12">
        <v>80001022</v>
      </c>
      <c r="G1311" s="7">
        <v>0</v>
      </c>
      <c r="H1311" s="7">
        <v>0</v>
      </c>
      <c r="I1311" s="19">
        <v>1</v>
      </c>
      <c r="J1311" s="19">
        <v>0</v>
      </c>
      <c r="K1311" s="7">
        <v>0</v>
      </c>
      <c r="L1311" s="7">
        <v>0</v>
      </c>
      <c r="M1311" s="7">
        <v>0</v>
      </c>
      <c r="N1311" s="7">
        <v>2</v>
      </c>
      <c r="O1311" s="7">
        <v>1</v>
      </c>
      <c r="P1311" s="7">
        <v>0.2</v>
      </c>
      <c r="Q1311" s="7">
        <v>0</v>
      </c>
      <c r="R1311" s="7">
        <v>0</v>
      </c>
      <c r="S1311" s="7">
        <v>0</v>
      </c>
      <c r="T1311" s="12">
        <v>1</v>
      </c>
      <c r="U1311" s="7">
        <v>2</v>
      </c>
      <c r="V1311" s="7">
        <v>0</v>
      </c>
      <c r="W1311" s="7">
        <v>0</v>
      </c>
      <c r="X1311" s="7">
        <v>0</v>
      </c>
      <c r="Y1311" s="7">
        <v>0</v>
      </c>
      <c r="Z1311" s="7">
        <v>0</v>
      </c>
      <c r="AA1311" s="7">
        <v>0</v>
      </c>
      <c r="AB1311" s="19">
        <v>0</v>
      </c>
      <c r="AC1311" s="7">
        <v>0</v>
      </c>
      <c r="AD1311" s="7">
        <v>15</v>
      </c>
      <c r="AE1311" s="7">
        <v>0</v>
      </c>
      <c r="AF1311" s="7">
        <v>0</v>
      </c>
      <c r="AG1311" s="7">
        <v>7</v>
      </c>
      <c r="AH1311" s="7">
        <v>0</v>
      </c>
      <c r="AI1311" s="7">
        <v>0</v>
      </c>
      <c r="AJ1311" s="7">
        <v>6</v>
      </c>
      <c r="AK1311" s="7">
        <v>0</v>
      </c>
      <c r="AL1311" s="7">
        <v>0</v>
      </c>
      <c r="AM1311" s="7">
        <v>0</v>
      </c>
      <c r="AN1311" s="7">
        <v>0</v>
      </c>
      <c r="AO1311" s="7">
        <v>1000</v>
      </c>
      <c r="AP1311" s="7">
        <v>0</v>
      </c>
      <c r="AQ1311" s="7">
        <v>0</v>
      </c>
      <c r="AR1311" s="7">
        <v>0</v>
      </c>
      <c r="AS1311" s="141" t="s">
        <v>1539</v>
      </c>
      <c r="AT1311" s="13" t="s">
        <v>152</v>
      </c>
      <c r="AU1311" s="7">
        <v>0</v>
      </c>
      <c r="AV1311" s="7" t="s">
        <v>151</v>
      </c>
      <c r="AW1311" s="7">
        <v>0</v>
      </c>
      <c r="AX1311" s="8" t="s">
        <v>153</v>
      </c>
      <c r="AY1311" s="7">
        <v>0</v>
      </c>
      <c r="AZ1311" s="14">
        <v>0</v>
      </c>
      <c r="BA1311" s="14">
        <v>0</v>
      </c>
      <c r="BB1311" s="38" t="s">
        <v>1540</v>
      </c>
      <c r="BC1311" s="7">
        <v>0</v>
      </c>
      <c r="BD1311" s="12">
        <v>0</v>
      </c>
      <c r="BE1311" s="7"/>
      <c r="BF1311" s="7"/>
      <c r="BG1311" s="7"/>
      <c r="BH1311" s="7">
        <v>80002022</v>
      </c>
      <c r="BI1311" s="10">
        <v>0</v>
      </c>
      <c r="BJ1311" s="7">
        <v>0</v>
      </c>
      <c r="BK1311" s="7">
        <v>0</v>
      </c>
      <c r="BL1311" s="7">
        <v>0</v>
      </c>
      <c r="BM1311" s="7">
        <v>0</v>
      </c>
      <c r="BN1311" s="7">
        <v>0</v>
      </c>
      <c r="BO1311" s="7">
        <v>0</v>
      </c>
    </row>
    <row r="1312" spans="2:67" ht="20.100000000000001" customHeight="1">
      <c r="C1312" s="19">
        <v>80001023</v>
      </c>
      <c r="D1312" s="13" t="s">
        <v>215</v>
      </c>
      <c r="E1312" s="12">
        <v>1</v>
      </c>
      <c r="F1312" s="12">
        <v>80001023</v>
      </c>
      <c r="G1312" s="19">
        <v>0</v>
      </c>
      <c r="H1312" s="14">
        <v>0</v>
      </c>
      <c r="I1312" s="19">
        <v>1</v>
      </c>
      <c r="J1312" s="19">
        <v>0</v>
      </c>
      <c r="K1312" s="19">
        <v>0</v>
      </c>
      <c r="L1312" s="12">
        <v>0</v>
      </c>
      <c r="M1312" s="12">
        <v>0</v>
      </c>
      <c r="N1312" s="12">
        <v>2</v>
      </c>
      <c r="O1312" s="12">
        <v>9</v>
      </c>
      <c r="P1312" s="12">
        <v>0.15</v>
      </c>
      <c r="Q1312" s="12">
        <v>0</v>
      </c>
      <c r="R1312" s="7">
        <v>0</v>
      </c>
      <c r="S1312" s="12">
        <v>0</v>
      </c>
      <c r="T1312" s="12">
        <v>1</v>
      </c>
      <c r="U1312" s="12">
        <v>2</v>
      </c>
      <c r="V1312" s="12">
        <v>0</v>
      </c>
      <c r="W1312" s="12">
        <v>0</v>
      </c>
      <c r="X1312" s="12">
        <v>0</v>
      </c>
      <c r="Y1312" s="12">
        <v>0</v>
      </c>
      <c r="Z1312" s="12">
        <v>0</v>
      </c>
      <c r="AA1312" s="12">
        <v>0</v>
      </c>
      <c r="AB1312" s="12">
        <v>0</v>
      </c>
      <c r="AC1312" s="12">
        <v>0</v>
      </c>
      <c r="AD1312" s="12">
        <v>10</v>
      </c>
      <c r="AE1312" s="12">
        <v>0</v>
      </c>
      <c r="AF1312" s="12">
        <v>3</v>
      </c>
      <c r="AG1312" s="7">
        <v>7</v>
      </c>
      <c r="AH1312" s="7">
        <v>0</v>
      </c>
      <c r="AI1312" s="7">
        <v>0</v>
      </c>
      <c r="AJ1312" s="7">
        <v>10</v>
      </c>
      <c r="AK1312" s="12">
        <v>0</v>
      </c>
      <c r="AL1312" s="12">
        <v>0</v>
      </c>
      <c r="AM1312" s="12">
        <v>0</v>
      </c>
      <c r="AN1312" s="12">
        <v>0</v>
      </c>
      <c r="AO1312" s="12">
        <v>3000</v>
      </c>
      <c r="AP1312" s="12">
        <v>0.5</v>
      </c>
      <c r="AQ1312" s="12">
        <v>0</v>
      </c>
      <c r="AR1312" s="7">
        <v>0</v>
      </c>
      <c r="AS1312" s="12">
        <v>80001003</v>
      </c>
      <c r="AT1312" s="13" t="s">
        <v>152</v>
      </c>
      <c r="AU1312" s="12">
        <v>0</v>
      </c>
      <c r="AV1312" s="19">
        <v>0</v>
      </c>
      <c r="AW1312" s="19">
        <v>0</v>
      </c>
      <c r="AX1312" s="13" t="s">
        <v>153</v>
      </c>
      <c r="AY1312" s="12">
        <v>0</v>
      </c>
      <c r="AZ1312" s="14">
        <v>0</v>
      </c>
      <c r="BA1312" s="14">
        <v>0</v>
      </c>
      <c r="BB1312" s="38" t="s">
        <v>1541</v>
      </c>
      <c r="BC1312" s="12"/>
      <c r="BD1312" s="12">
        <v>0</v>
      </c>
      <c r="BE1312" s="12"/>
      <c r="BF1312" s="12"/>
      <c r="BG1312" s="12"/>
      <c r="BH1312" s="12">
        <v>80002023</v>
      </c>
      <c r="BI1312" s="12">
        <v>0</v>
      </c>
      <c r="BJ1312" s="7">
        <v>0</v>
      </c>
      <c r="BK1312" s="7">
        <v>0</v>
      </c>
      <c r="BL1312" s="7">
        <v>0</v>
      </c>
      <c r="BM1312" s="7">
        <v>0</v>
      </c>
      <c r="BN1312" s="7">
        <v>0</v>
      </c>
      <c r="BO1312" s="7">
        <v>0</v>
      </c>
    </row>
    <row r="1313" spans="2:67" ht="20.100000000000001" customHeight="1">
      <c r="C1313" s="19">
        <v>80001024</v>
      </c>
      <c r="D1313" s="13" t="s">
        <v>1542</v>
      </c>
      <c r="E1313" s="12">
        <v>1</v>
      </c>
      <c r="F1313" s="12">
        <v>80001024</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0</v>
      </c>
      <c r="AO1313" s="12">
        <v>3000</v>
      </c>
      <c r="AP1313" s="12">
        <v>0.5</v>
      </c>
      <c r="AQ1313" s="12">
        <v>0</v>
      </c>
      <c r="AR1313" s="7">
        <v>0</v>
      </c>
      <c r="AS1313" s="12" t="s">
        <v>151</v>
      </c>
      <c r="AT1313" s="13" t="s">
        <v>152</v>
      </c>
      <c r="AU1313" s="12">
        <v>0</v>
      </c>
      <c r="AV1313" s="19">
        <v>0</v>
      </c>
      <c r="AW1313" s="19">
        <v>0</v>
      </c>
      <c r="AX1313" s="13" t="s">
        <v>153</v>
      </c>
      <c r="AY1313" s="12" t="s">
        <v>1543</v>
      </c>
      <c r="AZ1313" s="14">
        <v>0</v>
      </c>
      <c r="BA1313" s="14">
        <v>0</v>
      </c>
      <c r="BB1313" s="38" t="s">
        <v>1544</v>
      </c>
      <c r="BC1313" s="12"/>
      <c r="BD1313" s="12">
        <v>0</v>
      </c>
      <c r="BE1313" s="12"/>
      <c r="BF1313" s="12"/>
      <c r="BG1313" s="12"/>
      <c r="BH1313" s="12">
        <v>80002024</v>
      </c>
      <c r="BI1313" s="12">
        <v>0</v>
      </c>
      <c r="BJ1313" s="7">
        <v>0</v>
      </c>
      <c r="BK1313" s="7">
        <v>0</v>
      </c>
      <c r="BL1313" s="7">
        <v>0</v>
      </c>
      <c r="BM1313" s="7">
        <v>0</v>
      </c>
      <c r="BN1313" s="7">
        <v>0</v>
      </c>
      <c r="BO1313" s="7">
        <v>0</v>
      </c>
    </row>
    <row r="1314" spans="2:67" ht="20.100000000000001" customHeight="1">
      <c r="B1314" s="120"/>
      <c r="C1314" s="19">
        <v>80001025</v>
      </c>
      <c r="D1314" s="13" t="s">
        <v>1545</v>
      </c>
      <c r="E1314" s="19">
        <v>1</v>
      </c>
      <c r="F1314" s="12">
        <v>80001025</v>
      </c>
      <c r="G1314" s="7">
        <v>0</v>
      </c>
      <c r="H1314" s="7">
        <v>0</v>
      </c>
      <c r="I1314" s="19">
        <v>1</v>
      </c>
      <c r="J1314" s="19">
        <v>0</v>
      </c>
      <c r="K1314" s="7">
        <v>0</v>
      </c>
      <c r="L1314" s="7">
        <v>0</v>
      </c>
      <c r="M1314" s="7">
        <v>0</v>
      </c>
      <c r="N1314" s="7">
        <v>2</v>
      </c>
      <c r="O1314" s="7">
        <v>10</v>
      </c>
      <c r="P1314" s="7">
        <v>0.05</v>
      </c>
      <c r="Q1314" s="7">
        <v>0</v>
      </c>
      <c r="R1314" s="7">
        <v>0</v>
      </c>
      <c r="S1314" s="7">
        <v>0</v>
      </c>
      <c r="T1314" s="12">
        <v>1</v>
      </c>
      <c r="U1314" s="7">
        <v>2</v>
      </c>
      <c r="V1314" s="7">
        <v>0</v>
      </c>
      <c r="W1314" s="7">
        <v>2.5</v>
      </c>
      <c r="X1314" s="7">
        <v>0</v>
      </c>
      <c r="Y1314" s="7">
        <v>0</v>
      </c>
      <c r="Z1314" s="7">
        <v>0</v>
      </c>
      <c r="AA1314" s="7">
        <v>0</v>
      </c>
      <c r="AB1314" s="19">
        <v>0</v>
      </c>
      <c r="AC1314" s="7">
        <v>0</v>
      </c>
      <c r="AD1314" s="7">
        <v>15</v>
      </c>
      <c r="AE1314" s="7">
        <v>0</v>
      </c>
      <c r="AF1314" s="7">
        <v>0</v>
      </c>
      <c r="AG1314" s="7">
        <v>7</v>
      </c>
      <c r="AH1314" s="7">
        <v>0</v>
      </c>
      <c r="AI1314" s="7">
        <v>0</v>
      </c>
      <c r="AJ1314" s="7">
        <v>6</v>
      </c>
      <c r="AK1314" s="7">
        <v>0</v>
      </c>
      <c r="AL1314" s="7">
        <v>0</v>
      </c>
      <c r="AM1314" s="7">
        <v>0</v>
      </c>
      <c r="AN1314" s="7">
        <v>0</v>
      </c>
      <c r="AO1314" s="7">
        <v>1000</v>
      </c>
      <c r="AP1314" s="7">
        <v>0</v>
      </c>
      <c r="AQ1314" s="7">
        <v>0</v>
      </c>
      <c r="AR1314" s="7">
        <v>0</v>
      </c>
      <c r="AS1314" s="7" t="s">
        <v>151</v>
      </c>
      <c r="AT1314" s="13" t="s">
        <v>152</v>
      </c>
      <c r="AU1314" s="7" t="s">
        <v>749</v>
      </c>
      <c r="AV1314" s="7" t="s">
        <v>151</v>
      </c>
      <c r="AW1314" s="7" t="s">
        <v>1030</v>
      </c>
      <c r="AX1314" s="8" t="s">
        <v>153</v>
      </c>
      <c r="AY1314" s="7">
        <v>0</v>
      </c>
      <c r="AZ1314" s="14">
        <v>0</v>
      </c>
      <c r="BA1314" s="14">
        <v>0</v>
      </c>
      <c r="BB1314" s="34" t="s">
        <v>1546</v>
      </c>
      <c r="BC1314" s="7">
        <v>0</v>
      </c>
      <c r="BD1314" s="12">
        <v>0</v>
      </c>
      <c r="BE1314" s="7"/>
      <c r="BF1314" s="7"/>
      <c r="BG1314" s="7"/>
      <c r="BH1314" s="7">
        <v>80002025</v>
      </c>
      <c r="BI1314" s="10">
        <v>0</v>
      </c>
      <c r="BJ1314" s="7">
        <v>0</v>
      </c>
      <c r="BK1314" s="7">
        <v>0</v>
      </c>
      <c r="BL1314" s="7">
        <v>0</v>
      </c>
      <c r="BM1314" s="7">
        <v>0</v>
      </c>
      <c r="BN1314" s="7">
        <v>0</v>
      </c>
      <c r="BO1314" s="7">
        <v>0</v>
      </c>
    </row>
    <row r="1315" spans="2:67" ht="20.100000000000001" customHeight="1">
      <c r="B1315" s="120"/>
      <c r="C1315" s="19">
        <v>80001026</v>
      </c>
      <c r="D1315" s="13" t="s">
        <v>1547</v>
      </c>
      <c r="E1315" s="19">
        <v>1</v>
      </c>
      <c r="F1315" s="12">
        <v>80001026</v>
      </c>
      <c r="G1315" s="7">
        <v>0</v>
      </c>
      <c r="H1315" s="7">
        <v>0</v>
      </c>
      <c r="I1315" s="19">
        <v>1</v>
      </c>
      <c r="J1315" s="19">
        <v>0</v>
      </c>
      <c r="K1315" s="7">
        <v>0</v>
      </c>
      <c r="L1315" s="7">
        <v>0</v>
      </c>
      <c r="M1315" s="7">
        <v>0</v>
      </c>
      <c r="N1315" s="7">
        <v>2</v>
      </c>
      <c r="O1315" s="7">
        <v>1</v>
      </c>
      <c r="P1315" s="7">
        <v>0.1</v>
      </c>
      <c r="Q1315" s="7">
        <v>0</v>
      </c>
      <c r="R1315" s="7">
        <v>0</v>
      </c>
      <c r="S1315" s="7">
        <v>0</v>
      </c>
      <c r="T1315" s="12">
        <v>1</v>
      </c>
      <c r="U1315" s="7">
        <v>2</v>
      </c>
      <c r="V1315" s="7">
        <v>0</v>
      </c>
      <c r="W1315" s="7">
        <v>0</v>
      </c>
      <c r="X1315" s="7">
        <v>0</v>
      </c>
      <c r="Y1315" s="7">
        <v>0</v>
      </c>
      <c r="Z1315" s="7">
        <v>0</v>
      </c>
      <c r="AA1315" s="7">
        <v>0</v>
      </c>
      <c r="AB1315" s="19">
        <v>0</v>
      </c>
      <c r="AC1315" s="7">
        <v>0</v>
      </c>
      <c r="AD1315" s="7">
        <v>10</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7">
        <v>80001004</v>
      </c>
      <c r="AT1315" s="13" t="s">
        <v>152</v>
      </c>
      <c r="AU1315" s="7">
        <v>0</v>
      </c>
      <c r="AV1315" s="7" t="s">
        <v>151</v>
      </c>
      <c r="AW1315" s="7">
        <v>0</v>
      </c>
      <c r="AX1315" s="8" t="s">
        <v>153</v>
      </c>
      <c r="AY1315" s="7">
        <v>0</v>
      </c>
      <c r="AZ1315" s="14">
        <v>0</v>
      </c>
      <c r="BA1315" s="14">
        <v>0</v>
      </c>
      <c r="BB1315" s="34" t="s">
        <v>1548</v>
      </c>
      <c r="BC1315" s="7">
        <v>0</v>
      </c>
      <c r="BD1315" s="12">
        <v>0</v>
      </c>
      <c r="BE1315" s="7"/>
      <c r="BF1315" s="7"/>
      <c r="BG1315" s="7"/>
      <c r="BH1315" s="7">
        <v>80002026</v>
      </c>
      <c r="BI1315" s="10">
        <v>0</v>
      </c>
      <c r="BJ1315" s="7">
        <v>0</v>
      </c>
      <c r="BK1315" s="7">
        <v>0</v>
      </c>
      <c r="BL1315" s="7">
        <v>0</v>
      </c>
      <c r="BM1315" s="7">
        <v>0</v>
      </c>
      <c r="BN1315" s="7">
        <v>0</v>
      </c>
      <c r="BO1315" s="7">
        <v>0</v>
      </c>
    </row>
    <row r="1316" spans="2:67" ht="20.100000000000001" customHeight="1">
      <c r="C1316" s="19">
        <v>80001027</v>
      </c>
      <c r="D1316" s="13" t="s">
        <v>1549</v>
      </c>
      <c r="E1316" s="12">
        <v>1</v>
      </c>
      <c r="F1316" s="12">
        <v>80001027</v>
      </c>
      <c r="G1316" s="19">
        <v>0</v>
      </c>
      <c r="H1316" s="14">
        <v>0</v>
      </c>
      <c r="I1316" s="19">
        <v>1</v>
      </c>
      <c r="J1316" s="19">
        <v>0</v>
      </c>
      <c r="K1316" s="19">
        <v>0</v>
      </c>
      <c r="L1316" s="12">
        <v>0</v>
      </c>
      <c r="M1316" s="12">
        <v>0</v>
      </c>
      <c r="N1316" s="12">
        <v>5</v>
      </c>
      <c r="O1316" s="12">
        <v>0</v>
      </c>
      <c r="P1316" s="12">
        <v>0</v>
      </c>
      <c r="Q1316" s="12">
        <v>0</v>
      </c>
      <c r="R1316" s="7">
        <v>0</v>
      </c>
      <c r="S1316" s="12">
        <v>0</v>
      </c>
      <c r="T1316" s="12">
        <v>1</v>
      </c>
      <c r="U1316" s="12">
        <v>2</v>
      </c>
      <c r="V1316" s="12">
        <v>0</v>
      </c>
      <c r="W1316" s="12">
        <v>0</v>
      </c>
      <c r="X1316" s="12">
        <v>0</v>
      </c>
      <c r="Y1316" s="12">
        <v>0</v>
      </c>
      <c r="Z1316" s="12">
        <v>0</v>
      </c>
      <c r="AA1316" s="12">
        <v>0</v>
      </c>
      <c r="AB1316" s="12">
        <v>0</v>
      </c>
      <c r="AC1316" s="12">
        <v>0</v>
      </c>
      <c r="AD1316" s="12">
        <v>9</v>
      </c>
      <c r="AE1316" s="12">
        <v>2</v>
      </c>
      <c r="AF1316" s="12" t="s">
        <v>161</v>
      </c>
      <c r="AG1316" s="7">
        <v>2</v>
      </c>
      <c r="AH1316" s="7">
        <v>2</v>
      </c>
      <c r="AI1316" s="7">
        <v>0</v>
      </c>
      <c r="AJ1316" s="7">
        <v>1.5</v>
      </c>
      <c r="AK1316" s="12">
        <v>0</v>
      </c>
      <c r="AL1316" s="12">
        <v>0</v>
      </c>
      <c r="AM1316" s="12">
        <v>0</v>
      </c>
      <c r="AN1316" s="12">
        <v>0</v>
      </c>
      <c r="AO1316" s="12">
        <v>3000</v>
      </c>
      <c r="AP1316" s="12">
        <v>0.5</v>
      </c>
      <c r="AQ1316" s="12">
        <v>0</v>
      </c>
      <c r="AR1316" s="7">
        <v>0</v>
      </c>
      <c r="AS1316" s="12" t="s">
        <v>151</v>
      </c>
      <c r="AT1316" s="13" t="s">
        <v>152</v>
      </c>
      <c r="AU1316" s="12">
        <v>0</v>
      </c>
      <c r="AV1316" s="19">
        <v>0</v>
      </c>
      <c r="AW1316" s="19">
        <v>0</v>
      </c>
      <c r="AX1316" s="13" t="s">
        <v>153</v>
      </c>
      <c r="AY1316" s="12" t="s">
        <v>1550</v>
      </c>
      <c r="AZ1316" s="14">
        <v>0</v>
      </c>
      <c r="BA1316" s="14">
        <v>0</v>
      </c>
      <c r="BB1316" s="38" t="s">
        <v>1551</v>
      </c>
      <c r="BC1316" s="12"/>
      <c r="BD1316" s="12">
        <v>0</v>
      </c>
      <c r="BE1316" s="12"/>
      <c r="BF1316" s="12"/>
      <c r="BG1316" s="12"/>
      <c r="BH1316" s="12">
        <v>80002027</v>
      </c>
      <c r="BI1316" s="12">
        <v>0</v>
      </c>
      <c r="BJ1316" s="7">
        <v>0</v>
      </c>
      <c r="BK1316" s="7">
        <v>0</v>
      </c>
      <c r="BL1316" s="7">
        <v>0</v>
      </c>
      <c r="BM1316" s="7">
        <v>0</v>
      </c>
      <c r="BN1316" s="7">
        <v>0</v>
      </c>
      <c r="BO1316" s="7">
        <v>0</v>
      </c>
    </row>
    <row r="1317" spans="2:67" ht="20.100000000000001" customHeight="1">
      <c r="C1317" s="19">
        <v>80001028</v>
      </c>
      <c r="D1317" s="13" t="s">
        <v>1552</v>
      </c>
      <c r="E1317" s="12">
        <v>1</v>
      </c>
      <c r="F1317" s="12">
        <v>80001028</v>
      </c>
      <c r="G1317" s="19">
        <v>0</v>
      </c>
      <c r="H1317" s="14">
        <v>0</v>
      </c>
      <c r="I1317" s="19">
        <v>1</v>
      </c>
      <c r="J1317" s="19">
        <v>0</v>
      </c>
      <c r="K1317" s="19">
        <v>0</v>
      </c>
      <c r="L1317" s="12">
        <v>0</v>
      </c>
      <c r="M1317" s="12">
        <v>0</v>
      </c>
      <c r="N1317" s="12">
        <v>2</v>
      </c>
      <c r="O1317" s="12">
        <v>9</v>
      </c>
      <c r="P1317" s="12">
        <v>0.05</v>
      </c>
      <c r="Q1317" s="12">
        <v>0</v>
      </c>
      <c r="R1317" s="7">
        <v>0</v>
      </c>
      <c r="S1317" s="12">
        <v>0</v>
      </c>
      <c r="T1317" s="12">
        <v>1</v>
      </c>
      <c r="U1317" s="12">
        <v>2</v>
      </c>
      <c r="V1317" s="12">
        <v>0</v>
      </c>
      <c r="W1317" s="12">
        <v>2</v>
      </c>
      <c r="X1317" s="12">
        <v>0</v>
      </c>
      <c r="Y1317" s="12">
        <v>0</v>
      </c>
      <c r="Z1317" s="12">
        <v>0</v>
      </c>
      <c r="AA1317" s="12">
        <v>0</v>
      </c>
      <c r="AB1317" s="12">
        <v>0</v>
      </c>
      <c r="AC1317" s="12">
        <v>0</v>
      </c>
      <c r="AD1317" s="12">
        <v>3</v>
      </c>
      <c r="AE1317" s="12">
        <v>2</v>
      </c>
      <c r="AF1317" s="12" t="s">
        <v>161</v>
      </c>
      <c r="AG1317" s="7">
        <v>0</v>
      </c>
      <c r="AH1317" s="7">
        <v>0</v>
      </c>
      <c r="AI1317" s="7">
        <v>0</v>
      </c>
      <c r="AJ1317" s="7">
        <v>1.5</v>
      </c>
      <c r="AK1317" s="12">
        <v>0</v>
      </c>
      <c r="AL1317" s="12">
        <v>0</v>
      </c>
      <c r="AM1317" s="12">
        <v>0</v>
      </c>
      <c r="AN1317" s="12">
        <v>0</v>
      </c>
      <c r="AO1317" s="12">
        <v>3000</v>
      </c>
      <c r="AP1317" s="12">
        <v>0.5</v>
      </c>
      <c r="AQ1317" s="12">
        <v>0</v>
      </c>
      <c r="AR1317" s="7">
        <v>0</v>
      </c>
      <c r="AS1317" s="12">
        <v>0</v>
      </c>
      <c r="AT1317" s="13" t="s">
        <v>152</v>
      </c>
      <c r="AU1317" s="12">
        <v>0</v>
      </c>
      <c r="AV1317" s="19">
        <v>10000007</v>
      </c>
      <c r="AW1317" s="19">
        <v>23000040</v>
      </c>
      <c r="AX1317" s="13" t="s">
        <v>153</v>
      </c>
      <c r="AY1317" s="12">
        <v>0</v>
      </c>
      <c r="AZ1317" s="14">
        <v>0</v>
      </c>
      <c r="BA1317" s="14">
        <v>1</v>
      </c>
      <c r="BB1317" s="38" t="s">
        <v>1553</v>
      </c>
      <c r="BC1317" s="12">
        <v>0</v>
      </c>
      <c r="BD1317" s="12">
        <v>0</v>
      </c>
      <c r="BE1317" s="12"/>
      <c r="BF1317" s="12"/>
      <c r="BG1317" s="12"/>
      <c r="BH1317" s="12">
        <v>80002028</v>
      </c>
      <c r="BI1317" s="12">
        <v>0</v>
      </c>
      <c r="BJ1317" s="7">
        <v>0</v>
      </c>
      <c r="BK1317" s="7">
        <v>0</v>
      </c>
      <c r="BL1317" s="7">
        <v>0</v>
      </c>
      <c r="BM1317" s="7">
        <v>0</v>
      </c>
      <c r="BN1317" s="7">
        <v>0</v>
      </c>
      <c r="BO1317" s="7">
        <v>0</v>
      </c>
    </row>
    <row r="1318" spans="2:67" ht="20.100000000000001" customHeight="1">
      <c r="B1318" s="137"/>
      <c r="C1318" s="19">
        <f t="shared" ref="C1318:C1337" si="77">C1290+1000</f>
        <v>80002001</v>
      </c>
      <c r="D1318" s="13" t="s">
        <v>1554</v>
      </c>
      <c r="E1318" s="12">
        <v>1</v>
      </c>
      <c r="F1318" s="12">
        <v>80002001</v>
      </c>
      <c r="G1318" s="19">
        <v>0</v>
      </c>
      <c r="H1318" s="14">
        <v>0</v>
      </c>
      <c r="I1318" s="19">
        <v>1</v>
      </c>
      <c r="J1318" s="19">
        <v>0</v>
      </c>
      <c r="K1318" s="19">
        <v>0</v>
      </c>
      <c r="L1318" s="12">
        <v>0</v>
      </c>
      <c r="M1318" s="12">
        <v>0</v>
      </c>
      <c r="N1318" s="12">
        <v>5</v>
      </c>
      <c r="O1318" s="12">
        <v>0</v>
      </c>
      <c r="P1318" s="12">
        <v>0</v>
      </c>
      <c r="Q1318" s="12">
        <v>0</v>
      </c>
      <c r="R1318" s="7">
        <v>0</v>
      </c>
      <c r="S1318" s="12">
        <v>0</v>
      </c>
      <c r="T1318" s="12">
        <v>1</v>
      </c>
      <c r="U1318" s="12">
        <v>2</v>
      </c>
      <c r="V1318" s="12">
        <v>0</v>
      </c>
      <c r="W1318" s="12">
        <v>0</v>
      </c>
      <c r="X1318" s="12">
        <v>0</v>
      </c>
      <c r="Y1318" s="12">
        <v>0</v>
      </c>
      <c r="Z1318" s="12">
        <v>0</v>
      </c>
      <c r="AA1318" s="12">
        <v>0</v>
      </c>
      <c r="AB1318" s="12">
        <v>0</v>
      </c>
      <c r="AC1318" s="12">
        <v>0</v>
      </c>
      <c r="AD1318" s="12">
        <v>9</v>
      </c>
      <c r="AE1318" s="12">
        <v>2</v>
      </c>
      <c r="AF1318" s="12" t="s">
        <v>161</v>
      </c>
      <c r="AG1318" s="7">
        <v>2</v>
      </c>
      <c r="AH1318" s="7">
        <v>2</v>
      </c>
      <c r="AI1318" s="7">
        <v>0</v>
      </c>
      <c r="AJ1318" s="7">
        <v>1.5</v>
      </c>
      <c r="AK1318" s="12">
        <v>0</v>
      </c>
      <c r="AL1318" s="12">
        <v>0</v>
      </c>
      <c r="AM1318" s="12">
        <v>0</v>
      </c>
      <c r="AN1318" s="12">
        <v>1</v>
      </c>
      <c r="AO1318" s="12">
        <v>3000</v>
      </c>
      <c r="AP1318" s="12">
        <v>0.5</v>
      </c>
      <c r="AQ1318" s="12">
        <v>0</v>
      </c>
      <c r="AR1318" s="7">
        <v>0</v>
      </c>
      <c r="AS1318" s="12" t="s">
        <v>151</v>
      </c>
      <c r="AT1318" s="13" t="s">
        <v>152</v>
      </c>
      <c r="AU1318" s="12">
        <v>0</v>
      </c>
      <c r="AV1318" s="19">
        <v>0</v>
      </c>
      <c r="AW1318" s="19">
        <v>0</v>
      </c>
      <c r="AX1318" s="13" t="s">
        <v>153</v>
      </c>
      <c r="AY1318" s="12" t="s">
        <v>1555</v>
      </c>
      <c r="AZ1318" s="14">
        <v>0</v>
      </c>
      <c r="BA1318" s="14">
        <v>0</v>
      </c>
      <c r="BB1318" s="38" t="s">
        <v>1556</v>
      </c>
      <c r="BC1318" s="12">
        <v>0</v>
      </c>
      <c r="BD1318" s="12">
        <v>0</v>
      </c>
      <c r="BE1318" s="12"/>
      <c r="BF1318" s="12"/>
      <c r="BG1318" s="12"/>
      <c r="BH1318" s="19"/>
      <c r="BI1318" s="12">
        <v>0</v>
      </c>
      <c r="BJ1318" s="7">
        <v>0</v>
      </c>
      <c r="BK1318" s="7">
        <v>0</v>
      </c>
      <c r="BL1318" s="7">
        <v>0</v>
      </c>
      <c r="BM1318" s="7">
        <v>0</v>
      </c>
      <c r="BN1318" s="7">
        <v>0</v>
      </c>
      <c r="BO1318" s="7">
        <v>0</v>
      </c>
    </row>
    <row r="1319" spans="2:67" ht="20.100000000000001" customHeight="1">
      <c r="B1319" s="137"/>
      <c r="C1319" s="19">
        <f t="shared" si="77"/>
        <v>80002002</v>
      </c>
      <c r="D1319" s="13" t="s">
        <v>1557</v>
      </c>
      <c r="E1319" s="12">
        <v>1</v>
      </c>
      <c r="F1319" s="12">
        <v>80002002</v>
      </c>
      <c r="G1319" s="19">
        <v>0</v>
      </c>
      <c r="H1319" s="14">
        <v>0</v>
      </c>
      <c r="I1319" s="19">
        <v>1</v>
      </c>
      <c r="J1319" s="19">
        <v>0</v>
      </c>
      <c r="K1319" s="19">
        <v>0</v>
      </c>
      <c r="L1319" s="12">
        <v>0</v>
      </c>
      <c r="M1319" s="12">
        <v>0</v>
      </c>
      <c r="N1319" s="12">
        <v>5</v>
      </c>
      <c r="O1319" s="12">
        <v>0</v>
      </c>
      <c r="P1319" s="12">
        <v>0</v>
      </c>
      <c r="Q1319" s="12">
        <v>0</v>
      </c>
      <c r="R1319" s="7">
        <v>0</v>
      </c>
      <c r="S1319" s="12">
        <v>0</v>
      </c>
      <c r="T1319" s="12">
        <v>1</v>
      </c>
      <c r="U1319" s="12">
        <v>2</v>
      </c>
      <c r="V1319" s="12">
        <v>0</v>
      </c>
      <c r="W1319" s="12">
        <v>0</v>
      </c>
      <c r="X1319" s="12">
        <v>0</v>
      </c>
      <c r="Y1319" s="12">
        <v>0</v>
      </c>
      <c r="Z1319" s="12">
        <v>0</v>
      </c>
      <c r="AA1319" s="12">
        <v>0</v>
      </c>
      <c r="AB1319" s="12">
        <v>0</v>
      </c>
      <c r="AC1319" s="12">
        <v>0</v>
      </c>
      <c r="AD1319" s="12">
        <v>9</v>
      </c>
      <c r="AE1319" s="12">
        <v>2</v>
      </c>
      <c r="AF1319" s="12" t="s">
        <v>161</v>
      </c>
      <c r="AG1319" s="7">
        <v>2</v>
      </c>
      <c r="AH1319" s="7">
        <v>2</v>
      </c>
      <c r="AI1319" s="7">
        <v>0</v>
      </c>
      <c r="AJ1319" s="7">
        <v>1.5</v>
      </c>
      <c r="AK1319" s="12">
        <v>0</v>
      </c>
      <c r="AL1319" s="12">
        <v>0</v>
      </c>
      <c r="AM1319" s="12">
        <v>0</v>
      </c>
      <c r="AN1319" s="12">
        <v>1</v>
      </c>
      <c r="AO1319" s="12">
        <v>3000</v>
      </c>
      <c r="AP1319" s="12">
        <v>0.5</v>
      </c>
      <c r="AQ1319" s="12">
        <v>0</v>
      </c>
      <c r="AR1319" s="7">
        <v>0</v>
      </c>
      <c r="AS1319" s="12" t="s">
        <v>151</v>
      </c>
      <c r="AT1319" s="13" t="s">
        <v>152</v>
      </c>
      <c r="AU1319" s="12">
        <v>0</v>
      </c>
      <c r="AV1319" s="19">
        <v>0</v>
      </c>
      <c r="AW1319" s="19">
        <v>0</v>
      </c>
      <c r="AX1319" s="13" t="s">
        <v>153</v>
      </c>
      <c r="AY1319" s="12" t="s">
        <v>1558</v>
      </c>
      <c r="AZ1319" s="14">
        <v>0</v>
      </c>
      <c r="BA1319" s="14">
        <v>0</v>
      </c>
      <c r="BB1319" s="38" t="s">
        <v>1559</v>
      </c>
      <c r="BC1319" s="12"/>
      <c r="BD1319" s="12">
        <v>0</v>
      </c>
      <c r="BE1319" s="12"/>
      <c r="BF1319" s="12"/>
      <c r="BG1319" s="12"/>
      <c r="BH1319" s="19"/>
      <c r="BI1319" s="12">
        <v>0</v>
      </c>
      <c r="BJ1319" s="7">
        <v>0</v>
      </c>
      <c r="BK1319" s="7">
        <v>0</v>
      </c>
      <c r="BL1319" s="7">
        <v>0</v>
      </c>
      <c r="BM1319" s="7">
        <v>0</v>
      </c>
      <c r="BN1319" s="7">
        <v>0</v>
      </c>
      <c r="BO1319" s="7">
        <v>0</v>
      </c>
    </row>
    <row r="1320" spans="2:67" ht="20.100000000000001" customHeight="1">
      <c r="B1320" s="137"/>
      <c r="C1320" s="19">
        <f t="shared" si="77"/>
        <v>80002003</v>
      </c>
      <c r="D1320" s="13" t="s">
        <v>1560</v>
      </c>
      <c r="E1320" s="12">
        <v>1</v>
      </c>
      <c r="F1320" s="12">
        <v>80002003</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1</v>
      </c>
      <c r="AO1320" s="12">
        <v>3000</v>
      </c>
      <c r="AP1320" s="12">
        <v>0.5</v>
      </c>
      <c r="AQ1320" s="12">
        <v>0</v>
      </c>
      <c r="AR1320" s="7">
        <v>0</v>
      </c>
      <c r="AS1320" s="12" t="s">
        <v>151</v>
      </c>
      <c r="AT1320" s="13" t="s">
        <v>152</v>
      </c>
      <c r="AU1320" s="12">
        <v>0</v>
      </c>
      <c r="AV1320" s="19">
        <v>0</v>
      </c>
      <c r="AW1320" s="19">
        <v>0</v>
      </c>
      <c r="AX1320" s="13" t="s">
        <v>153</v>
      </c>
      <c r="AY1320" s="12" t="s">
        <v>1561</v>
      </c>
      <c r="AZ1320" s="14">
        <v>0</v>
      </c>
      <c r="BA1320" s="14">
        <v>0</v>
      </c>
      <c r="BB1320" s="38" t="s">
        <v>1562</v>
      </c>
      <c r="BC1320" s="12"/>
      <c r="BD1320" s="12">
        <v>0</v>
      </c>
      <c r="BE1320" s="12"/>
      <c r="BF1320" s="12"/>
      <c r="BG1320" s="12"/>
      <c r="BH1320" s="19"/>
      <c r="BI1320" s="12">
        <v>0</v>
      </c>
      <c r="BJ1320" s="7">
        <v>0</v>
      </c>
      <c r="BK1320" s="7">
        <v>0</v>
      </c>
      <c r="BL1320" s="7">
        <v>0</v>
      </c>
      <c r="BM1320" s="7">
        <v>0</v>
      </c>
      <c r="BN1320" s="7">
        <v>0</v>
      </c>
      <c r="BO1320" s="7">
        <v>0</v>
      </c>
    </row>
    <row r="1321" spans="2:67" ht="20.100000000000001" customHeight="1">
      <c r="B1321" s="137"/>
      <c r="C1321" s="19">
        <f t="shared" si="77"/>
        <v>80002004</v>
      </c>
      <c r="D1321" s="13" t="s">
        <v>1563</v>
      </c>
      <c r="E1321" s="12">
        <v>1</v>
      </c>
      <c r="F1321" s="12">
        <v>80002004</v>
      </c>
      <c r="G1321" s="19">
        <v>0</v>
      </c>
      <c r="H1321" s="14">
        <v>0</v>
      </c>
      <c r="I1321" s="19">
        <v>1</v>
      </c>
      <c r="J1321" s="19">
        <v>0</v>
      </c>
      <c r="K1321" s="19">
        <v>0</v>
      </c>
      <c r="L1321" s="12">
        <v>0</v>
      </c>
      <c r="M1321" s="12">
        <v>0</v>
      </c>
      <c r="N1321" s="12">
        <v>5</v>
      </c>
      <c r="O1321" s="12">
        <v>0</v>
      </c>
      <c r="P1321" s="12">
        <v>0</v>
      </c>
      <c r="Q1321" s="12">
        <v>0</v>
      </c>
      <c r="R1321" s="7">
        <v>0</v>
      </c>
      <c r="S1321" s="12">
        <v>0</v>
      </c>
      <c r="T1321" s="12">
        <v>1</v>
      </c>
      <c r="U1321" s="12">
        <v>2</v>
      </c>
      <c r="V1321" s="12">
        <v>0</v>
      </c>
      <c r="W1321" s="12">
        <v>0</v>
      </c>
      <c r="X1321" s="12">
        <v>0</v>
      </c>
      <c r="Y1321" s="12">
        <v>0</v>
      </c>
      <c r="Z1321" s="12">
        <v>0</v>
      </c>
      <c r="AA1321" s="12">
        <v>0</v>
      </c>
      <c r="AB1321" s="12">
        <v>0</v>
      </c>
      <c r="AC1321" s="12">
        <v>0</v>
      </c>
      <c r="AD1321" s="12">
        <v>9</v>
      </c>
      <c r="AE1321" s="12">
        <v>2</v>
      </c>
      <c r="AF1321" s="12" t="s">
        <v>161</v>
      </c>
      <c r="AG1321" s="7">
        <v>2</v>
      </c>
      <c r="AH1321" s="7">
        <v>2</v>
      </c>
      <c r="AI1321" s="7">
        <v>0</v>
      </c>
      <c r="AJ1321" s="7">
        <v>1.5</v>
      </c>
      <c r="AK1321" s="12">
        <v>0</v>
      </c>
      <c r="AL1321" s="12">
        <v>0</v>
      </c>
      <c r="AM1321" s="12">
        <v>0</v>
      </c>
      <c r="AN1321" s="12">
        <v>1</v>
      </c>
      <c r="AO1321" s="12">
        <v>3000</v>
      </c>
      <c r="AP1321" s="12">
        <v>0.5</v>
      </c>
      <c r="AQ1321" s="12">
        <v>0</v>
      </c>
      <c r="AR1321" s="7">
        <v>0</v>
      </c>
      <c r="AS1321" s="12" t="s">
        <v>151</v>
      </c>
      <c r="AT1321" s="13" t="s">
        <v>152</v>
      </c>
      <c r="AU1321" s="12">
        <v>0</v>
      </c>
      <c r="AV1321" s="19">
        <v>0</v>
      </c>
      <c r="AW1321" s="19">
        <v>0</v>
      </c>
      <c r="AX1321" s="13" t="s">
        <v>153</v>
      </c>
      <c r="AY1321" s="12" t="s">
        <v>1564</v>
      </c>
      <c r="AZ1321" s="14">
        <v>0</v>
      </c>
      <c r="BA1321" s="14">
        <v>0</v>
      </c>
      <c r="BB1321" s="38" t="s">
        <v>1565</v>
      </c>
      <c r="BC1321" s="12"/>
      <c r="BD1321" s="12">
        <v>0</v>
      </c>
      <c r="BE1321" s="12"/>
      <c r="BF1321" s="12"/>
      <c r="BG1321" s="12"/>
      <c r="BH1321" s="19"/>
      <c r="BI1321" s="12">
        <v>0</v>
      </c>
      <c r="BJ1321" s="7">
        <v>0</v>
      </c>
      <c r="BK1321" s="7">
        <v>0</v>
      </c>
      <c r="BL1321" s="7">
        <v>0</v>
      </c>
      <c r="BM1321" s="7">
        <v>0</v>
      </c>
      <c r="BN1321" s="7">
        <v>0</v>
      </c>
      <c r="BO1321" s="7">
        <v>0</v>
      </c>
    </row>
    <row r="1322" spans="2:67" ht="20.100000000000001" customHeight="1">
      <c r="B1322" s="137"/>
      <c r="C1322" s="19">
        <f t="shared" si="77"/>
        <v>80002005</v>
      </c>
      <c r="D1322" s="13" t="s">
        <v>1566</v>
      </c>
      <c r="E1322" s="12">
        <v>1</v>
      </c>
      <c r="F1322" s="12">
        <v>80002005</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1567</v>
      </c>
      <c r="AZ1322" s="14">
        <v>0</v>
      </c>
      <c r="BA1322" s="14">
        <v>0</v>
      </c>
      <c r="BB1322" s="38" t="s">
        <v>1568</v>
      </c>
      <c r="BC1322" s="12"/>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7"/>
        <v>80002006</v>
      </c>
      <c r="D1323" s="13" t="s">
        <v>1569</v>
      </c>
      <c r="E1323" s="12">
        <v>1</v>
      </c>
      <c r="F1323" s="12">
        <v>80002006</v>
      </c>
      <c r="G1323" s="19">
        <v>0</v>
      </c>
      <c r="H1323" s="14">
        <v>0</v>
      </c>
      <c r="I1323" s="19">
        <v>1</v>
      </c>
      <c r="J1323" s="19">
        <v>0</v>
      </c>
      <c r="K1323" s="19">
        <v>0</v>
      </c>
      <c r="L1323" s="12">
        <v>0</v>
      </c>
      <c r="M1323" s="12">
        <v>0</v>
      </c>
      <c r="N1323" s="12">
        <v>5</v>
      </c>
      <c r="O1323" s="90">
        <v>0</v>
      </c>
      <c r="P1323" s="90">
        <v>0</v>
      </c>
      <c r="Q1323" s="90">
        <v>0</v>
      </c>
      <c r="R1323" s="7">
        <v>0</v>
      </c>
      <c r="S1323" s="90">
        <v>0</v>
      </c>
      <c r="T1323" s="90">
        <v>1</v>
      </c>
      <c r="U1323" s="90">
        <v>2</v>
      </c>
      <c r="V1323" s="90">
        <v>0</v>
      </c>
      <c r="W1323" s="12">
        <v>1</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90" t="s">
        <v>1570</v>
      </c>
      <c r="AZ1323" s="14">
        <v>0</v>
      </c>
      <c r="BA1323" s="14">
        <v>0</v>
      </c>
      <c r="BB1323" s="139" t="s">
        <v>1571</v>
      </c>
      <c r="BC1323" s="12"/>
      <c r="BD1323" s="12">
        <v>0</v>
      </c>
      <c r="BE1323" s="12"/>
      <c r="BF1323" s="12"/>
      <c r="BG1323" s="12"/>
      <c r="BH1323" s="90"/>
      <c r="BI1323" s="12">
        <v>0</v>
      </c>
      <c r="BJ1323" s="7">
        <v>0</v>
      </c>
      <c r="BK1323" s="7">
        <v>0</v>
      </c>
      <c r="BL1323" s="7">
        <v>0</v>
      </c>
      <c r="BM1323" s="7">
        <v>0</v>
      </c>
      <c r="BN1323" s="7">
        <v>0</v>
      </c>
      <c r="BO1323" s="7">
        <v>0</v>
      </c>
    </row>
    <row r="1324" spans="2:67" ht="20.100000000000001" customHeight="1">
      <c r="B1324" s="137"/>
      <c r="C1324" s="19">
        <f t="shared" si="77"/>
        <v>80002007</v>
      </c>
      <c r="D1324" s="13" t="s">
        <v>1572</v>
      </c>
      <c r="E1324" s="12">
        <v>1</v>
      </c>
      <c r="F1324" s="12">
        <v>80002007</v>
      </c>
      <c r="G1324" s="19">
        <v>0</v>
      </c>
      <c r="H1324" s="14">
        <v>0</v>
      </c>
      <c r="I1324" s="19">
        <v>1</v>
      </c>
      <c r="J1324" s="19">
        <v>0</v>
      </c>
      <c r="K1324" s="19">
        <v>0</v>
      </c>
      <c r="L1324" s="12">
        <v>0</v>
      </c>
      <c r="M1324" s="12">
        <v>0</v>
      </c>
      <c r="N1324" s="12">
        <v>2</v>
      </c>
      <c r="O1324" s="12">
        <v>3</v>
      </c>
      <c r="P1324" s="12">
        <v>0.2</v>
      </c>
      <c r="Q1324" s="12">
        <v>0</v>
      </c>
      <c r="R1324" s="7">
        <v>0</v>
      </c>
      <c r="S1324" s="12">
        <v>0</v>
      </c>
      <c r="T1324" s="12">
        <v>1</v>
      </c>
      <c r="U1324" s="12">
        <v>2</v>
      </c>
      <c r="V1324" s="12">
        <v>0</v>
      </c>
      <c r="W1324" s="12">
        <v>1</v>
      </c>
      <c r="X1324" s="12">
        <v>0</v>
      </c>
      <c r="Y1324" s="12">
        <v>0</v>
      </c>
      <c r="Z1324" s="12">
        <v>0</v>
      </c>
      <c r="AA1324" s="12">
        <v>0</v>
      </c>
      <c r="AB1324" s="12">
        <v>0</v>
      </c>
      <c r="AC1324" s="12">
        <v>0</v>
      </c>
      <c r="AD1324" s="12">
        <v>9</v>
      </c>
      <c r="AE1324" s="12">
        <v>1</v>
      </c>
      <c r="AF1324" s="12">
        <v>0</v>
      </c>
      <c r="AG1324" s="7">
        <v>1</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c r="AZ1324" s="14">
        <v>0</v>
      </c>
      <c r="BA1324" s="14">
        <v>0</v>
      </c>
      <c r="BB1324" s="38" t="s">
        <v>1502</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7"/>
        <v>80002008</v>
      </c>
      <c r="D1325" s="13" t="s">
        <v>1573</v>
      </c>
      <c r="E1325" s="12">
        <v>1</v>
      </c>
      <c r="F1325" s="12">
        <v>80002008</v>
      </c>
      <c r="G1325" s="19">
        <v>0</v>
      </c>
      <c r="H1325" s="14">
        <v>0</v>
      </c>
      <c r="I1325" s="19">
        <v>1</v>
      </c>
      <c r="J1325" s="19">
        <v>0</v>
      </c>
      <c r="K1325" s="19">
        <v>0</v>
      </c>
      <c r="L1325" s="12">
        <v>0</v>
      </c>
      <c r="M1325" s="12">
        <v>0</v>
      </c>
      <c r="N1325" s="12">
        <v>2</v>
      </c>
      <c r="O1325" s="12">
        <v>3</v>
      </c>
      <c r="P1325" s="12">
        <v>0.5</v>
      </c>
      <c r="Q1325" s="12">
        <v>0</v>
      </c>
      <c r="R1325" s="7">
        <v>0</v>
      </c>
      <c r="S1325" s="12">
        <v>0</v>
      </c>
      <c r="T1325" s="12">
        <v>1</v>
      </c>
      <c r="U1325" s="12">
        <v>2</v>
      </c>
      <c r="V1325" s="12">
        <v>0</v>
      </c>
      <c r="W1325" s="12">
        <v>0.5</v>
      </c>
      <c r="X1325" s="12">
        <v>0</v>
      </c>
      <c r="Y1325" s="12">
        <v>0</v>
      </c>
      <c r="Z1325" s="12">
        <v>0</v>
      </c>
      <c r="AA1325" s="12">
        <v>0</v>
      </c>
      <c r="AB1325" s="12">
        <v>0</v>
      </c>
      <c r="AC1325" s="12">
        <v>0</v>
      </c>
      <c r="AD1325" s="12">
        <v>9</v>
      </c>
      <c r="AE1325" s="12">
        <v>1</v>
      </c>
      <c r="AF1325" s="12">
        <v>0</v>
      </c>
      <c r="AG1325" s="7">
        <v>1</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c r="AZ1325" s="14">
        <v>0</v>
      </c>
      <c r="BA1325" s="14">
        <v>0</v>
      </c>
      <c r="BB1325" s="38" t="s">
        <v>1574</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7"/>
        <v>80002009</v>
      </c>
      <c r="D1326" s="13" t="s">
        <v>1575</v>
      </c>
      <c r="E1326" s="12">
        <v>1</v>
      </c>
      <c r="F1326" s="12">
        <v>80002009</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1576</v>
      </c>
      <c r="AZ1326" s="14">
        <v>0</v>
      </c>
      <c r="BA1326" s="14">
        <v>0</v>
      </c>
      <c r="BB1326" s="38" t="s">
        <v>1577</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7"/>
        <v>80002010</v>
      </c>
      <c r="D1327" s="13" t="s">
        <v>1578</v>
      </c>
      <c r="E1327" s="12">
        <v>1</v>
      </c>
      <c r="F1327" s="12">
        <v>80002010</v>
      </c>
      <c r="G1327" s="19">
        <v>0</v>
      </c>
      <c r="H1327" s="14">
        <v>0</v>
      </c>
      <c r="I1327" s="19">
        <v>1</v>
      </c>
      <c r="J1327" s="19">
        <v>0</v>
      </c>
      <c r="K1327" s="19">
        <v>0</v>
      </c>
      <c r="L1327" s="12">
        <v>0</v>
      </c>
      <c r="M1327" s="12">
        <v>0</v>
      </c>
      <c r="N1327" s="12">
        <v>5</v>
      </c>
      <c r="O1327" s="12">
        <v>0</v>
      </c>
      <c r="P1327" s="12">
        <v>0</v>
      </c>
      <c r="Q1327" s="12">
        <v>0</v>
      </c>
      <c r="R1327" s="7">
        <v>0</v>
      </c>
      <c r="S1327" s="12">
        <v>0</v>
      </c>
      <c r="T1327" s="12">
        <v>1</v>
      </c>
      <c r="U1327" s="12">
        <v>2</v>
      </c>
      <c r="V1327" s="12">
        <v>0</v>
      </c>
      <c r="W1327" s="12">
        <v>0</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12" t="s">
        <v>1579</v>
      </c>
      <c r="AZ1327" s="14">
        <v>0</v>
      </c>
      <c r="BA1327" s="14">
        <v>0</v>
      </c>
      <c r="BB1327" s="38" t="s">
        <v>1580</v>
      </c>
      <c r="BC1327" s="12"/>
      <c r="BD1327" s="12">
        <v>0</v>
      </c>
      <c r="BE1327" s="12"/>
      <c r="BF1327" s="12"/>
      <c r="BG1327" s="12"/>
      <c r="BH1327" s="19"/>
      <c r="BI1327" s="12">
        <v>0</v>
      </c>
      <c r="BJ1327" s="7">
        <v>0</v>
      </c>
      <c r="BK1327" s="7">
        <v>0</v>
      </c>
      <c r="BL1327" s="7">
        <v>0</v>
      </c>
      <c r="BM1327" s="7">
        <v>0</v>
      </c>
      <c r="BN1327" s="7">
        <v>0</v>
      </c>
      <c r="BO1327" s="7">
        <v>0</v>
      </c>
    </row>
    <row r="1328" spans="2:67" ht="20.100000000000001" customHeight="1">
      <c r="B1328" s="137"/>
      <c r="C1328" s="19">
        <f t="shared" si="77"/>
        <v>80002011</v>
      </c>
      <c r="D1328" s="13" t="s">
        <v>1581</v>
      </c>
      <c r="E1328" s="12">
        <v>1</v>
      </c>
      <c r="F1328" s="12">
        <v>80002011</v>
      </c>
      <c r="G1328" s="19">
        <v>0</v>
      </c>
      <c r="H1328" s="14">
        <v>0</v>
      </c>
      <c r="I1328" s="19">
        <v>1</v>
      </c>
      <c r="J1328" s="19">
        <v>0</v>
      </c>
      <c r="K1328" s="19">
        <v>0</v>
      </c>
      <c r="L1328" s="12">
        <v>0</v>
      </c>
      <c r="M1328" s="12">
        <v>0</v>
      </c>
      <c r="N1328" s="12">
        <v>5</v>
      </c>
      <c r="O1328" s="12">
        <v>0</v>
      </c>
      <c r="P1328" s="12">
        <v>0</v>
      </c>
      <c r="Q1328" s="12">
        <v>0</v>
      </c>
      <c r="R1328" s="7">
        <v>0</v>
      </c>
      <c r="S1328" s="12">
        <v>0</v>
      </c>
      <c r="T1328" s="12">
        <v>1</v>
      </c>
      <c r="U1328" s="12">
        <v>2</v>
      </c>
      <c r="V1328" s="12">
        <v>0</v>
      </c>
      <c r="W1328" s="12">
        <v>0</v>
      </c>
      <c r="X1328" s="12">
        <v>0</v>
      </c>
      <c r="Y1328" s="12">
        <v>0</v>
      </c>
      <c r="Z1328" s="12">
        <v>0</v>
      </c>
      <c r="AA1328" s="12">
        <v>0</v>
      </c>
      <c r="AB1328" s="12">
        <v>0</v>
      </c>
      <c r="AC1328" s="12">
        <v>0</v>
      </c>
      <c r="AD1328" s="12">
        <v>9</v>
      </c>
      <c r="AE1328" s="12">
        <v>2</v>
      </c>
      <c r="AF1328" s="12" t="s">
        <v>161</v>
      </c>
      <c r="AG1328" s="7">
        <v>2</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t="s">
        <v>1582</v>
      </c>
      <c r="AZ1328" s="14">
        <v>0</v>
      </c>
      <c r="BA1328" s="14">
        <v>0</v>
      </c>
      <c r="BB1328" s="38" t="s">
        <v>1583</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7"/>
        <v>80002012</v>
      </c>
      <c r="D1329" s="13" t="s">
        <v>1584</v>
      </c>
      <c r="E1329" s="12">
        <v>1</v>
      </c>
      <c r="F1329" s="12">
        <v>80002012</v>
      </c>
      <c r="G1329" s="19">
        <v>0</v>
      </c>
      <c r="H1329" s="14">
        <v>0</v>
      </c>
      <c r="I1329" s="19">
        <v>1</v>
      </c>
      <c r="J1329" s="19">
        <v>0</v>
      </c>
      <c r="K1329" s="19">
        <v>0</v>
      </c>
      <c r="L1329" s="12">
        <v>0</v>
      </c>
      <c r="M1329" s="12">
        <v>0</v>
      </c>
      <c r="N1329" s="12">
        <v>5</v>
      </c>
      <c r="O1329" s="12">
        <v>0</v>
      </c>
      <c r="P1329" s="12">
        <v>0</v>
      </c>
      <c r="Q1329" s="12">
        <v>0</v>
      </c>
      <c r="R1329" s="7">
        <v>0</v>
      </c>
      <c r="S1329" s="12">
        <v>0</v>
      </c>
      <c r="T1329" s="12">
        <v>1</v>
      </c>
      <c r="U1329" s="12">
        <v>2</v>
      </c>
      <c r="V1329" s="12">
        <v>0</v>
      </c>
      <c r="W1329" s="12">
        <v>0</v>
      </c>
      <c r="X1329" s="12">
        <v>0</v>
      </c>
      <c r="Y1329" s="12">
        <v>0</v>
      </c>
      <c r="Z1329" s="12">
        <v>0</v>
      </c>
      <c r="AA1329" s="12">
        <v>0</v>
      </c>
      <c r="AB1329" s="12">
        <v>0</v>
      </c>
      <c r="AC1329" s="12">
        <v>0</v>
      </c>
      <c r="AD1329" s="12">
        <v>9</v>
      </c>
      <c r="AE1329" s="12">
        <v>2</v>
      </c>
      <c r="AF1329" s="12" t="s">
        <v>161</v>
      </c>
      <c r="AG1329" s="7">
        <v>2</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t="s">
        <v>1585</v>
      </c>
      <c r="AZ1329" s="14">
        <v>0</v>
      </c>
      <c r="BA1329" s="14">
        <v>0</v>
      </c>
      <c r="BB1329" s="38" t="s">
        <v>1586</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7"/>
        <v>80002013</v>
      </c>
      <c r="D1330" s="13" t="s">
        <v>1587</v>
      </c>
      <c r="E1330" s="12">
        <v>1</v>
      </c>
      <c r="F1330" s="12">
        <v>80002013</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1588</v>
      </c>
      <c r="AZ1330" s="14">
        <v>0</v>
      </c>
      <c r="BA1330" s="14">
        <v>0</v>
      </c>
      <c r="BB1330" s="38" t="s">
        <v>1589</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7"/>
        <v>80002014</v>
      </c>
      <c r="D1331" s="13" t="s">
        <v>1590</v>
      </c>
      <c r="E1331" s="12">
        <v>1</v>
      </c>
      <c r="F1331" s="12">
        <v>80002014</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1591</v>
      </c>
      <c r="AZ1331" s="14">
        <v>0</v>
      </c>
      <c r="BA1331" s="14">
        <v>0</v>
      </c>
      <c r="BB1331" s="38" t="s">
        <v>1592</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8"/>
      <c r="C1332" s="90">
        <f t="shared" si="77"/>
        <v>80002015</v>
      </c>
      <c r="D1332" s="91" t="s">
        <v>1593</v>
      </c>
      <c r="E1332" s="90">
        <v>1</v>
      </c>
      <c r="F1332" s="90">
        <v>80002015</v>
      </c>
      <c r="G1332" s="90">
        <v>0</v>
      </c>
      <c r="H1332" s="90">
        <v>0</v>
      </c>
      <c r="I1332" s="19">
        <v>1</v>
      </c>
      <c r="J1332" s="19">
        <v>0</v>
      </c>
      <c r="K1332" s="90">
        <v>0</v>
      </c>
      <c r="L1332" s="90">
        <v>0</v>
      </c>
      <c r="M1332" s="90">
        <v>0</v>
      </c>
      <c r="N1332" s="90">
        <v>2</v>
      </c>
      <c r="O1332" s="90">
        <v>0</v>
      </c>
      <c r="P1332" s="90">
        <v>0</v>
      </c>
      <c r="Q1332" s="90">
        <v>0</v>
      </c>
      <c r="R1332" s="7">
        <v>0</v>
      </c>
      <c r="S1332" s="90">
        <v>0</v>
      </c>
      <c r="T1332" s="90">
        <v>1</v>
      </c>
      <c r="U1332" s="90">
        <v>2</v>
      </c>
      <c r="V1332" s="90">
        <v>0</v>
      </c>
      <c r="W1332" s="90">
        <v>0</v>
      </c>
      <c r="X1332" s="90">
        <v>0</v>
      </c>
      <c r="Y1332" s="90">
        <v>0</v>
      </c>
      <c r="Z1332" s="90">
        <v>0</v>
      </c>
      <c r="AA1332" s="90">
        <v>0</v>
      </c>
      <c r="AB1332" s="90">
        <v>0</v>
      </c>
      <c r="AC1332" s="90">
        <v>0</v>
      </c>
      <c r="AD1332" s="90">
        <v>9</v>
      </c>
      <c r="AE1332" s="90">
        <v>2</v>
      </c>
      <c r="AF1332" s="90" t="s">
        <v>161</v>
      </c>
      <c r="AG1332" s="90">
        <v>2</v>
      </c>
      <c r="AH1332" s="90">
        <v>2</v>
      </c>
      <c r="AI1332" s="7">
        <v>0</v>
      </c>
      <c r="AJ1332" s="90">
        <v>1.5</v>
      </c>
      <c r="AK1332" s="90">
        <v>0</v>
      </c>
      <c r="AL1332" s="90">
        <v>0</v>
      </c>
      <c r="AM1332" s="90">
        <v>0</v>
      </c>
      <c r="AN1332" s="90">
        <v>1</v>
      </c>
      <c r="AO1332" s="90">
        <v>3000</v>
      </c>
      <c r="AP1332" s="90">
        <v>0.5</v>
      </c>
      <c r="AQ1332" s="90">
        <v>0</v>
      </c>
      <c r="AR1332" s="90">
        <v>0</v>
      </c>
      <c r="AS1332" s="90" t="s">
        <v>151</v>
      </c>
      <c r="AT1332" s="13" t="s">
        <v>152</v>
      </c>
      <c r="AU1332" s="90">
        <v>0</v>
      </c>
      <c r="AV1332" s="90">
        <v>0</v>
      </c>
      <c r="AW1332" s="90">
        <v>0</v>
      </c>
      <c r="AX1332" s="91" t="s">
        <v>153</v>
      </c>
      <c r="AY1332" s="90"/>
      <c r="AZ1332" s="90">
        <v>0</v>
      </c>
      <c r="BA1332" s="90">
        <v>0</v>
      </c>
      <c r="BB1332" s="139" t="s">
        <v>1594</v>
      </c>
      <c r="BC1332" s="90"/>
      <c r="BD1332" s="12">
        <v>0</v>
      </c>
      <c r="BE1332" s="90"/>
      <c r="BF1332" s="90"/>
      <c r="BG1332" s="90"/>
      <c r="BH1332" s="90"/>
      <c r="BI1332" s="12">
        <v>0</v>
      </c>
      <c r="BJ1332" s="7">
        <v>0</v>
      </c>
      <c r="BK1332" s="7">
        <v>0</v>
      </c>
      <c r="BL1332" s="7">
        <v>0</v>
      </c>
      <c r="BM1332" s="7">
        <v>0</v>
      </c>
      <c r="BN1332" s="7">
        <v>0</v>
      </c>
      <c r="BO1332" s="7">
        <v>0</v>
      </c>
    </row>
    <row r="1333" spans="2:67" ht="20.100000000000001" customHeight="1">
      <c r="B1333" s="137"/>
      <c r="C1333" s="19">
        <f t="shared" si="77"/>
        <v>80002016</v>
      </c>
      <c r="D1333" s="13" t="s">
        <v>1595</v>
      </c>
      <c r="E1333" s="12">
        <v>1</v>
      </c>
      <c r="F1333" s="12">
        <v>80002016</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1596</v>
      </c>
      <c r="AZ1333" s="14">
        <v>0</v>
      </c>
      <c r="BA1333" s="14">
        <v>0</v>
      </c>
      <c r="BB1333" s="38" t="s">
        <v>1597</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7"/>
        <v>80002017</v>
      </c>
      <c r="D1334" s="13" t="s">
        <v>1598</v>
      </c>
      <c r="E1334" s="12">
        <v>1</v>
      </c>
      <c r="F1334" s="12">
        <v>80002017</v>
      </c>
      <c r="G1334" s="19">
        <v>0</v>
      </c>
      <c r="H1334" s="14">
        <v>0</v>
      </c>
      <c r="I1334" s="19">
        <v>1</v>
      </c>
      <c r="J1334" s="19">
        <v>0</v>
      </c>
      <c r="K1334" s="19">
        <v>0</v>
      </c>
      <c r="L1334" s="12">
        <v>0</v>
      </c>
      <c r="M1334" s="12">
        <v>0</v>
      </c>
      <c r="N1334" s="12">
        <v>2</v>
      </c>
      <c r="O1334" s="12">
        <v>3</v>
      </c>
      <c r="P1334" s="12">
        <v>0.2</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80010171</v>
      </c>
      <c r="AS1334" s="12" t="s">
        <v>151</v>
      </c>
      <c r="AT1334" s="13" t="s">
        <v>152</v>
      </c>
      <c r="AU1334" s="12">
        <v>0</v>
      </c>
      <c r="AV1334" s="19">
        <v>0</v>
      </c>
      <c r="AW1334" s="19">
        <v>0</v>
      </c>
      <c r="AX1334" s="13" t="s">
        <v>153</v>
      </c>
      <c r="AY1334" s="12"/>
      <c r="AZ1334" s="14">
        <v>0</v>
      </c>
      <c r="BA1334" s="14">
        <v>0</v>
      </c>
      <c r="BB1334" s="139" t="s">
        <v>1599</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7"/>
        <v>80002018</v>
      </c>
      <c r="D1335" s="13" t="s">
        <v>1600</v>
      </c>
      <c r="E1335" s="12">
        <v>1</v>
      </c>
      <c r="F1335" s="12">
        <v>80002018</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1601</v>
      </c>
      <c r="AZ1335" s="14">
        <v>0</v>
      </c>
      <c r="BA1335" s="14">
        <v>0</v>
      </c>
      <c r="BB1335" s="38" t="s">
        <v>1602</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7"/>
      <c r="C1336" s="19">
        <f t="shared" si="77"/>
        <v>80002019</v>
      </c>
      <c r="D1336" s="13" t="s">
        <v>1603</v>
      </c>
      <c r="E1336" s="12">
        <v>1</v>
      </c>
      <c r="F1336" s="12">
        <v>80002019</v>
      </c>
      <c r="G1336" s="19">
        <v>0</v>
      </c>
      <c r="H1336" s="14">
        <v>0</v>
      </c>
      <c r="I1336" s="19">
        <v>1</v>
      </c>
      <c r="J1336" s="19">
        <v>0</v>
      </c>
      <c r="K1336" s="19">
        <v>0</v>
      </c>
      <c r="L1336" s="12">
        <v>0</v>
      </c>
      <c r="M1336" s="12">
        <v>0</v>
      </c>
      <c r="N1336" s="12">
        <v>5</v>
      </c>
      <c r="O1336" s="12">
        <v>0</v>
      </c>
      <c r="P1336" s="12">
        <v>0</v>
      </c>
      <c r="Q1336" s="12">
        <v>0</v>
      </c>
      <c r="R1336" s="7">
        <v>0</v>
      </c>
      <c r="S1336" s="12">
        <v>0</v>
      </c>
      <c r="T1336" s="12">
        <v>1</v>
      </c>
      <c r="U1336" s="12">
        <v>2</v>
      </c>
      <c r="V1336" s="12">
        <v>0</v>
      </c>
      <c r="W1336" s="12">
        <v>0</v>
      </c>
      <c r="X1336" s="12">
        <v>0</v>
      </c>
      <c r="Y1336" s="12">
        <v>0</v>
      </c>
      <c r="Z1336" s="12">
        <v>0</v>
      </c>
      <c r="AA1336" s="12">
        <v>0</v>
      </c>
      <c r="AB1336" s="12">
        <v>0</v>
      </c>
      <c r="AC1336" s="12">
        <v>0</v>
      </c>
      <c r="AD1336" s="12">
        <v>9</v>
      </c>
      <c r="AE1336" s="12">
        <v>2</v>
      </c>
      <c r="AF1336" s="12" t="s">
        <v>161</v>
      </c>
      <c r="AG1336" s="7">
        <v>2</v>
      </c>
      <c r="AH1336" s="7">
        <v>2</v>
      </c>
      <c r="AI1336" s="7">
        <v>0</v>
      </c>
      <c r="AJ1336" s="7">
        <v>1.5</v>
      </c>
      <c r="AK1336" s="12">
        <v>0</v>
      </c>
      <c r="AL1336" s="12">
        <v>0</v>
      </c>
      <c r="AM1336" s="12">
        <v>0</v>
      </c>
      <c r="AN1336" s="12">
        <v>1</v>
      </c>
      <c r="AO1336" s="12">
        <v>3000</v>
      </c>
      <c r="AP1336" s="12">
        <v>0.5</v>
      </c>
      <c r="AQ1336" s="12">
        <v>0</v>
      </c>
      <c r="AR1336" s="7">
        <v>0</v>
      </c>
      <c r="AS1336" s="12" t="s">
        <v>151</v>
      </c>
      <c r="AT1336" s="13" t="s">
        <v>152</v>
      </c>
      <c r="AU1336" s="12">
        <v>0</v>
      </c>
      <c r="AV1336" s="19">
        <v>0</v>
      </c>
      <c r="AW1336" s="19">
        <v>0</v>
      </c>
      <c r="AX1336" s="13" t="s">
        <v>153</v>
      </c>
      <c r="AY1336" s="12" t="s">
        <v>1604</v>
      </c>
      <c r="AZ1336" s="14">
        <v>0</v>
      </c>
      <c r="BA1336" s="14">
        <v>0</v>
      </c>
      <c r="BB1336" s="38" t="s">
        <v>1605</v>
      </c>
      <c r="BC1336" s="12"/>
      <c r="BD1336" s="12">
        <v>0</v>
      </c>
      <c r="BE1336" s="12"/>
      <c r="BF1336" s="12"/>
      <c r="BG1336" s="12"/>
      <c r="BH1336" s="19"/>
      <c r="BI1336" s="12">
        <v>0</v>
      </c>
      <c r="BJ1336" s="7">
        <v>0</v>
      </c>
      <c r="BK1336" s="7">
        <v>0</v>
      </c>
      <c r="BL1336" s="7">
        <v>0</v>
      </c>
      <c r="BM1336" s="7">
        <v>0</v>
      </c>
      <c r="BN1336" s="7">
        <v>0</v>
      </c>
      <c r="BO1336" s="7">
        <v>0</v>
      </c>
    </row>
    <row r="1337" spans="2:67" ht="20.100000000000001" customHeight="1">
      <c r="B1337" s="137"/>
      <c r="C1337" s="19">
        <f t="shared" si="77"/>
        <v>80002020</v>
      </c>
      <c r="D1337" s="13" t="s">
        <v>1606</v>
      </c>
      <c r="E1337" s="12">
        <v>1</v>
      </c>
      <c r="F1337" s="12">
        <v>80002020</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1607</v>
      </c>
      <c r="AZ1337" s="14">
        <v>0</v>
      </c>
      <c r="BA1337" s="14">
        <v>0</v>
      </c>
      <c r="BB1337" s="38" t="s">
        <v>1608</v>
      </c>
      <c r="BC1337" s="12"/>
      <c r="BD1337" s="12">
        <v>0</v>
      </c>
      <c r="BE1337" s="12"/>
      <c r="BF1337" s="12"/>
      <c r="BG1337" s="12"/>
      <c r="BH1337" s="19"/>
      <c r="BI1337" s="12">
        <v>0</v>
      </c>
      <c r="BJ1337" s="7">
        <v>0</v>
      </c>
      <c r="BK1337" s="7">
        <v>0</v>
      </c>
      <c r="BL1337" s="7">
        <v>0</v>
      </c>
      <c r="BM1337" s="7">
        <v>0</v>
      </c>
      <c r="BN1337" s="7">
        <v>0</v>
      </c>
      <c r="BO1337" s="7">
        <v>0</v>
      </c>
    </row>
    <row r="1338" spans="2:67" ht="20.25" customHeight="1">
      <c r="C1338" s="19">
        <f t="shared" ref="C1338:C1345" si="78">C1310+1000</f>
        <v>80002021</v>
      </c>
      <c r="D1338" s="13" t="s">
        <v>1609</v>
      </c>
      <c r="E1338" s="19">
        <v>1</v>
      </c>
      <c r="F1338" s="12">
        <v>80002021</v>
      </c>
      <c r="G1338" s="19">
        <v>0</v>
      </c>
      <c r="H1338" s="14">
        <v>0</v>
      </c>
      <c r="I1338" s="19">
        <v>1</v>
      </c>
      <c r="J1338" s="19">
        <v>0</v>
      </c>
      <c r="K1338" s="19">
        <v>0</v>
      </c>
      <c r="L1338" s="12">
        <v>0</v>
      </c>
      <c r="M1338" s="12">
        <v>0</v>
      </c>
      <c r="N1338" s="12">
        <v>2</v>
      </c>
      <c r="O1338" s="12">
        <v>10</v>
      </c>
      <c r="P1338" s="12">
        <v>0.2</v>
      </c>
      <c r="Q1338" s="12">
        <v>0</v>
      </c>
      <c r="R1338" s="7">
        <v>0</v>
      </c>
      <c r="S1338" s="12">
        <v>0</v>
      </c>
      <c r="T1338" s="12">
        <v>1</v>
      </c>
      <c r="U1338" s="12">
        <v>2</v>
      </c>
      <c r="V1338" s="12">
        <v>0</v>
      </c>
      <c r="W1338" s="12">
        <v>2</v>
      </c>
      <c r="X1338" s="12">
        <v>0</v>
      </c>
      <c r="Y1338" s="12">
        <v>0</v>
      </c>
      <c r="Z1338" s="12">
        <v>0</v>
      </c>
      <c r="AA1338" s="12">
        <v>0</v>
      </c>
      <c r="AB1338" s="12">
        <v>0</v>
      </c>
      <c r="AC1338" s="12">
        <v>0</v>
      </c>
      <c r="AD1338" s="12">
        <v>5</v>
      </c>
      <c r="AE1338" s="12">
        <v>1</v>
      </c>
      <c r="AF1338" s="12">
        <v>3</v>
      </c>
      <c r="AG1338" s="7">
        <v>1</v>
      </c>
      <c r="AH1338" s="7">
        <v>1</v>
      </c>
      <c r="AI1338" s="7">
        <v>0</v>
      </c>
      <c r="AJ1338" s="7">
        <v>3</v>
      </c>
      <c r="AK1338" s="12">
        <v>0</v>
      </c>
      <c r="AL1338" s="12">
        <v>0</v>
      </c>
      <c r="AM1338" s="12">
        <v>0</v>
      </c>
      <c r="AN1338" s="12">
        <v>3</v>
      </c>
      <c r="AO1338" s="12">
        <v>5000</v>
      </c>
      <c r="AP1338" s="12">
        <v>0.5</v>
      </c>
      <c r="AQ1338" s="12">
        <v>0</v>
      </c>
      <c r="AR1338" s="7">
        <v>0</v>
      </c>
      <c r="AS1338" s="12">
        <v>0</v>
      </c>
      <c r="AT1338" s="13" t="s">
        <v>152</v>
      </c>
      <c r="AU1338" s="7" t="s">
        <v>749</v>
      </c>
      <c r="AV1338" s="19">
        <v>10000007</v>
      </c>
      <c r="AW1338" s="140">
        <v>23000080</v>
      </c>
      <c r="AX1338" s="13" t="s">
        <v>153</v>
      </c>
      <c r="AY1338" s="20" t="s">
        <v>151</v>
      </c>
      <c r="AZ1338" s="14">
        <v>0</v>
      </c>
      <c r="BA1338" s="14">
        <v>0</v>
      </c>
      <c r="BB1338" s="38" t="s">
        <v>1610</v>
      </c>
      <c r="BC1338" s="19">
        <v>0</v>
      </c>
      <c r="BD1338" s="12">
        <v>0</v>
      </c>
      <c r="BE1338" s="12"/>
      <c r="BF1338" s="12"/>
      <c r="BG1338" s="12"/>
      <c r="BH1338" s="19"/>
      <c r="BI1338" s="10">
        <v>0</v>
      </c>
      <c r="BJ1338" s="7">
        <v>0</v>
      </c>
      <c r="BK1338" s="7">
        <v>0</v>
      </c>
      <c r="BL1338" s="7">
        <v>0</v>
      </c>
      <c r="BM1338" s="7">
        <v>0</v>
      </c>
      <c r="BN1338" s="7">
        <v>0</v>
      </c>
      <c r="BO1338" s="7">
        <v>0</v>
      </c>
    </row>
    <row r="1339" spans="2:67" ht="20.100000000000001" customHeight="1">
      <c r="B1339" s="120"/>
      <c r="C1339" s="19">
        <f t="shared" si="78"/>
        <v>80002022</v>
      </c>
      <c r="D1339" s="13" t="s">
        <v>1611</v>
      </c>
      <c r="E1339" s="19">
        <v>1</v>
      </c>
      <c r="F1339" s="12">
        <v>80002022</v>
      </c>
      <c r="G1339" s="7">
        <v>0</v>
      </c>
      <c r="H1339" s="7">
        <v>0</v>
      </c>
      <c r="I1339" s="19">
        <v>1</v>
      </c>
      <c r="J1339" s="19">
        <v>0</v>
      </c>
      <c r="K1339" s="7">
        <v>0</v>
      </c>
      <c r="L1339" s="7">
        <v>0</v>
      </c>
      <c r="M1339" s="7">
        <v>0</v>
      </c>
      <c r="N1339" s="7">
        <v>2</v>
      </c>
      <c r="O1339" s="7">
        <v>1</v>
      </c>
      <c r="P1339" s="7">
        <v>0.2</v>
      </c>
      <c r="Q1339" s="7">
        <v>0</v>
      </c>
      <c r="R1339" s="7">
        <v>0</v>
      </c>
      <c r="S1339" s="7">
        <v>0</v>
      </c>
      <c r="T1339" s="12">
        <v>1</v>
      </c>
      <c r="U1339" s="7">
        <v>2</v>
      </c>
      <c r="V1339" s="7">
        <v>0</v>
      </c>
      <c r="W1339" s="7">
        <v>0</v>
      </c>
      <c r="X1339" s="7">
        <v>0</v>
      </c>
      <c r="Y1339" s="7">
        <v>0</v>
      </c>
      <c r="Z1339" s="7">
        <v>0</v>
      </c>
      <c r="AA1339" s="7">
        <v>0</v>
      </c>
      <c r="AB1339" s="19">
        <v>0</v>
      </c>
      <c r="AC1339" s="7">
        <v>0</v>
      </c>
      <c r="AD1339" s="7">
        <v>10</v>
      </c>
      <c r="AE1339" s="7">
        <v>0</v>
      </c>
      <c r="AF1339" s="7">
        <v>0</v>
      </c>
      <c r="AG1339" s="7">
        <v>7</v>
      </c>
      <c r="AH1339" s="7">
        <v>0</v>
      </c>
      <c r="AI1339" s="7">
        <v>0</v>
      </c>
      <c r="AJ1339" s="7">
        <v>6</v>
      </c>
      <c r="AK1339" s="7">
        <v>0</v>
      </c>
      <c r="AL1339" s="7">
        <v>0</v>
      </c>
      <c r="AM1339" s="7">
        <v>0</v>
      </c>
      <c r="AN1339" s="7">
        <v>0</v>
      </c>
      <c r="AO1339" s="7">
        <v>1000</v>
      </c>
      <c r="AP1339" s="7">
        <v>0</v>
      </c>
      <c r="AQ1339" s="7">
        <v>0</v>
      </c>
      <c r="AR1339" s="7">
        <v>0</v>
      </c>
      <c r="AS1339" s="141" t="s">
        <v>1612</v>
      </c>
      <c r="AT1339" s="13" t="s">
        <v>152</v>
      </c>
      <c r="AU1339" s="7" t="s">
        <v>749</v>
      </c>
      <c r="AV1339" s="7" t="s">
        <v>151</v>
      </c>
      <c r="AW1339" s="7">
        <v>0</v>
      </c>
      <c r="AX1339" s="8" t="s">
        <v>153</v>
      </c>
      <c r="AY1339" s="7">
        <v>0</v>
      </c>
      <c r="AZ1339" s="14">
        <v>0</v>
      </c>
      <c r="BA1339" s="14">
        <v>0</v>
      </c>
      <c r="BB1339" s="38" t="s">
        <v>1613</v>
      </c>
      <c r="BC1339" s="7">
        <v>0</v>
      </c>
      <c r="BD1339" s="12">
        <v>0</v>
      </c>
      <c r="BE1339" s="12"/>
      <c r="BF1339" s="12"/>
      <c r="BG1339" s="12"/>
      <c r="BH1339" s="19"/>
      <c r="BI1339" s="10">
        <v>0</v>
      </c>
      <c r="BJ1339" s="7">
        <v>0</v>
      </c>
      <c r="BK1339" s="7">
        <v>0</v>
      </c>
      <c r="BL1339" s="7">
        <v>0</v>
      </c>
      <c r="BM1339" s="7">
        <v>0</v>
      </c>
      <c r="BN1339" s="7">
        <v>0</v>
      </c>
      <c r="BO1339" s="7">
        <v>0</v>
      </c>
    </row>
    <row r="1340" spans="2:67" ht="20.100000000000001" customHeight="1">
      <c r="C1340" s="19">
        <f t="shared" si="78"/>
        <v>80002023</v>
      </c>
      <c r="D1340" s="13" t="s">
        <v>1614</v>
      </c>
      <c r="E1340" s="12">
        <v>1</v>
      </c>
      <c r="F1340" s="12">
        <v>80002023</v>
      </c>
      <c r="G1340" s="19">
        <v>0</v>
      </c>
      <c r="H1340" s="14">
        <v>0</v>
      </c>
      <c r="I1340" s="19">
        <v>1</v>
      </c>
      <c r="J1340" s="19">
        <v>0</v>
      </c>
      <c r="K1340" s="19">
        <v>0</v>
      </c>
      <c r="L1340" s="12">
        <v>0</v>
      </c>
      <c r="M1340" s="12">
        <v>0</v>
      </c>
      <c r="N1340" s="12">
        <v>2</v>
      </c>
      <c r="O1340" s="12">
        <v>9</v>
      </c>
      <c r="P1340" s="12">
        <v>0.3</v>
      </c>
      <c r="Q1340" s="12">
        <v>0</v>
      </c>
      <c r="R1340" s="7">
        <v>0</v>
      </c>
      <c r="S1340" s="12">
        <v>0</v>
      </c>
      <c r="T1340" s="12">
        <v>1</v>
      </c>
      <c r="U1340" s="12">
        <v>2</v>
      </c>
      <c r="V1340" s="12">
        <v>0</v>
      </c>
      <c r="W1340" s="12">
        <v>0</v>
      </c>
      <c r="X1340" s="12">
        <v>0</v>
      </c>
      <c r="Y1340" s="12">
        <v>0</v>
      </c>
      <c r="Z1340" s="12">
        <v>0</v>
      </c>
      <c r="AA1340" s="12">
        <v>0</v>
      </c>
      <c r="AB1340" s="12">
        <v>0</v>
      </c>
      <c r="AC1340" s="12">
        <v>0</v>
      </c>
      <c r="AD1340" s="12">
        <v>10</v>
      </c>
      <c r="AE1340" s="12">
        <v>0</v>
      </c>
      <c r="AF1340" s="12">
        <v>3</v>
      </c>
      <c r="AG1340" s="7">
        <v>7</v>
      </c>
      <c r="AH1340" s="7">
        <v>0</v>
      </c>
      <c r="AI1340" s="7">
        <v>0</v>
      </c>
      <c r="AJ1340" s="7">
        <v>10</v>
      </c>
      <c r="AK1340" s="12">
        <v>0</v>
      </c>
      <c r="AL1340" s="12">
        <v>0</v>
      </c>
      <c r="AM1340" s="12">
        <v>0</v>
      </c>
      <c r="AN1340" s="12">
        <v>0</v>
      </c>
      <c r="AO1340" s="12">
        <v>3000</v>
      </c>
      <c r="AP1340" s="12">
        <v>0.5</v>
      </c>
      <c r="AQ1340" s="12">
        <v>0</v>
      </c>
      <c r="AR1340" s="7">
        <v>0</v>
      </c>
      <c r="AS1340" s="12">
        <v>80002003</v>
      </c>
      <c r="AT1340" s="13" t="s">
        <v>152</v>
      </c>
      <c r="AU1340" s="12">
        <v>0</v>
      </c>
      <c r="AV1340" s="19">
        <v>0</v>
      </c>
      <c r="AW1340" s="19">
        <v>0</v>
      </c>
      <c r="AX1340" s="13" t="s">
        <v>153</v>
      </c>
      <c r="AY1340" s="12">
        <v>0</v>
      </c>
      <c r="AZ1340" s="14">
        <v>0</v>
      </c>
      <c r="BA1340" s="14">
        <v>0</v>
      </c>
      <c r="BB1340" s="38" t="s">
        <v>1615</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C1341" s="19">
        <f t="shared" si="78"/>
        <v>80002024</v>
      </c>
      <c r="D1341" s="13" t="s">
        <v>1616</v>
      </c>
      <c r="E1341" s="12">
        <v>1</v>
      </c>
      <c r="F1341" s="12">
        <v>80002024</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10</v>
      </c>
      <c r="AE1341" s="12">
        <v>2</v>
      </c>
      <c r="AF1341" s="12" t="s">
        <v>161</v>
      </c>
      <c r="AG1341" s="7">
        <v>2</v>
      </c>
      <c r="AH1341" s="7">
        <v>2</v>
      </c>
      <c r="AI1341" s="7">
        <v>0</v>
      </c>
      <c r="AJ1341" s="7">
        <v>1.5</v>
      </c>
      <c r="AK1341" s="12">
        <v>0</v>
      </c>
      <c r="AL1341" s="12">
        <v>0</v>
      </c>
      <c r="AM1341" s="12">
        <v>0</v>
      </c>
      <c r="AN1341" s="12">
        <v>0</v>
      </c>
      <c r="AO1341" s="12">
        <v>3000</v>
      </c>
      <c r="AP1341" s="12">
        <v>0.5</v>
      </c>
      <c r="AQ1341" s="12">
        <v>0</v>
      </c>
      <c r="AR1341" s="7">
        <v>0</v>
      </c>
      <c r="AS1341" s="12" t="s">
        <v>151</v>
      </c>
      <c r="AT1341" s="13" t="s">
        <v>152</v>
      </c>
      <c r="AU1341" s="12">
        <v>0</v>
      </c>
      <c r="AV1341" s="19">
        <v>0</v>
      </c>
      <c r="AW1341" s="19">
        <v>0</v>
      </c>
      <c r="AX1341" s="13" t="s">
        <v>153</v>
      </c>
      <c r="AY1341" s="12" t="s">
        <v>1543</v>
      </c>
      <c r="AZ1341" s="14">
        <v>0</v>
      </c>
      <c r="BA1341" s="14">
        <v>0</v>
      </c>
      <c r="BB1341" s="38" t="s">
        <v>1617</v>
      </c>
      <c r="BC1341" s="12"/>
      <c r="BD1341" s="12">
        <v>0</v>
      </c>
      <c r="BE1341" s="12"/>
      <c r="BF1341" s="12"/>
      <c r="BG1341" s="12"/>
      <c r="BH1341" s="19"/>
      <c r="BI1341" s="12">
        <v>0</v>
      </c>
      <c r="BJ1341" s="7">
        <v>0</v>
      </c>
      <c r="BK1341" s="7">
        <v>0</v>
      </c>
      <c r="BL1341" s="7">
        <v>0</v>
      </c>
      <c r="BM1341" s="7">
        <v>0</v>
      </c>
      <c r="BN1341" s="7">
        <v>0</v>
      </c>
      <c r="BO1341" s="7">
        <v>0</v>
      </c>
    </row>
    <row r="1342" spans="2:67" ht="20.100000000000001" customHeight="1">
      <c r="B1342" s="120"/>
      <c r="C1342" s="19">
        <f t="shared" si="78"/>
        <v>80002025</v>
      </c>
      <c r="D1342" s="13" t="s">
        <v>1618</v>
      </c>
      <c r="E1342" s="19">
        <v>1</v>
      </c>
      <c r="F1342" s="12">
        <v>80002025</v>
      </c>
      <c r="G1342" s="7">
        <v>0</v>
      </c>
      <c r="H1342" s="7">
        <v>0</v>
      </c>
      <c r="I1342" s="19">
        <v>1</v>
      </c>
      <c r="J1342" s="19">
        <v>0</v>
      </c>
      <c r="K1342" s="7">
        <v>0</v>
      </c>
      <c r="L1342" s="7">
        <v>0</v>
      </c>
      <c r="M1342" s="7">
        <v>0</v>
      </c>
      <c r="N1342" s="7">
        <v>2</v>
      </c>
      <c r="O1342" s="7">
        <v>10</v>
      </c>
      <c r="P1342" s="7">
        <v>0.1</v>
      </c>
      <c r="Q1342" s="7">
        <v>0</v>
      </c>
      <c r="R1342" s="7">
        <v>0</v>
      </c>
      <c r="S1342" s="7">
        <v>0</v>
      </c>
      <c r="T1342" s="12">
        <v>1</v>
      </c>
      <c r="U1342" s="7">
        <v>2</v>
      </c>
      <c r="V1342" s="7">
        <v>0</v>
      </c>
      <c r="W1342" s="7">
        <v>2.5</v>
      </c>
      <c r="X1342" s="7">
        <v>0</v>
      </c>
      <c r="Y1342" s="7">
        <v>0</v>
      </c>
      <c r="Z1342" s="7">
        <v>0</v>
      </c>
      <c r="AA1342" s="7">
        <v>0</v>
      </c>
      <c r="AB1342" s="19">
        <v>0</v>
      </c>
      <c r="AC1342" s="7">
        <v>0</v>
      </c>
      <c r="AD1342" s="7">
        <v>10</v>
      </c>
      <c r="AE1342" s="7">
        <v>0</v>
      </c>
      <c r="AF1342" s="7">
        <v>0</v>
      </c>
      <c r="AG1342" s="7">
        <v>7</v>
      </c>
      <c r="AH1342" s="7">
        <v>0</v>
      </c>
      <c r="AI1342" s="7">
        <v>0</v>
      </c>
      <c r="AJ1342" s="7">
        <v>6</v>
      </c>
      <c r="AK1342" s="7">
        <v>0</v>
      </c>
      <c r="AL1342" s="7">
        <v>0</v>
      </c>
      <c r="AM1342" s="7">
        <v>0</v>
      </c>
      <c r="AN1342" s="7">
        <v>0</v>
      </c>
      <c r="AO1342" s="7">
        <v>1000</v>
      </c>
      <c r="AP1342" s="7">
        <v>0</v>
      </c>
      <c r="AQ1342" s="7">
        <v>0</v>
      </c>
      <c r="AR1342" s="7">
        <v>0</v>
      </c>
      <c r="AS1342" s="7" t="s">
        <v>151</v>
      </c>
      <c r="AT1342" s="13" t="s">
        <v>152</v>
      </c>
      <c r="AU1342" s="7" t="s">
        <v>749</v>
      </c>
      <c r="AV1342" s="7" t="s">
        <v>151</v>
      </c>
      <c r="AW1342" s="7" t="s">
        <v>1030</v>
      </c>
      <c r="AX1342" s="8" t="s">
        <v>153</v>
      </c>
      <c r="AY1342" s="7">
        <v>0</v>
      </c>
      <c r="AZ1342" s="14">
        <v>0</v>
      </c>
      <c r="BA1342" s="14">
        <v>0</v>
      </c>
      <c r="BB1342" s="34" t="s">
        <v>1619</v>
      </c>
      <c r="BC1342" s="7">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8"/>
        <v>80002026</v>
      </c>
      <c r="D1343" s="13" t="s">
        <v>1620</v>
      </c>
      <c r="E1343" s="19">
        <v>1</v>
      </c>
      <c r="F1343" s="12">
        <v>80002026</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7">
        <v>80002004</v>
      </c>
      <c r="AT1343" s="13" t="s">
        <v>152</v>
      </c>
      <c r="AU1343" s="7">
        <v>0</v>
      </c>
      <c r="AV1343" s="7" t="s">
        <v>151</v>
      </c>
      <c r="AW1343" s="7">
        <v>0</v>
      </c>
      <c r="AX1343" s="8" t="s">
        <v>153</v>
      </c>
      <c r="AY1343" s="7">
        <v>0</v>
      </c>
      <c r="AZ1343" s="14">
        <v>0</v>
      </c>
      <c r="BA1343" s="14">
        <v>0</v>
      </c>
      <c r="BB1343" s="34" t="s">
        <v>1621</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8"/>
        <v>80002027</v>
      </c>
      <c r="D1344" s="13" t="s">
        <v>1622</v>
      </c>
      <c r="E1344" s="12">
        <v>1</v>
      </c>
      <c r="F1344" s="12">
        <v>80002027</v>
      </c>
      <c r="G1344" s="19">
        <v>0</v>
      </c>
      <c r="H1344" s="14">
        <v>0</v>
      </c>
      <c r="I1344" s="19">
        <v>1</v>
      </c>
      <c r="J1344" s="19">
        <v>0</v>
      </c>
      <c r="K1344" s="19">
        <v>0</v>
      </c>
      <c r="L1344" s="12">
        <v>0</v>
      </c>
      <c r="M1344" s="12">
        <v>0</v>
      </c>
      <c r="N1344" s="12">
        <v>5</v>
      </c>
      <c r="O1344" s="12">
        <v>0</v>
      </c>
      <c r="P1344" s="12">
        <v>0</v>
      </c>
      <c r="Q1344" s="12">
        <v>0</v>
      </c>
      <c r="R1344" s="7">
        <v>0</v>
      </c>
      <c r="S1344" s="12">
        <v>0</v>
      </c>
      <c r="T1344" s="12">
        <v>1</v>
      </c>
      <c r="U1344" s="12">
        <v>2</v>
      </c>
      <c r="V1344" s="12">
        <v>0</v>
      </c>
      <c r="W1344" s="12">
        <v>0</v>
      </c>
      <c r="X1344" s="12">
        <v>0</v>
      </c>
      <c r="Y1344" s="12">
        <v>0</v>
      </c>
      <c r="Z1344" s="12">
        <v>0</v>
      </c>
      <c r="AA1344" s="12">
        <v>0</v>
      </c>
      <c r="AB1344" s="12">
        <v>0</v>
      </c>
      <c r="AC1344" s="12">
        <v>0</v>
      </c>
      <c r="AD1344" s="12">
        <v>9</v>
      </c>
      <c r="AE1344" s="12">
        <v>2</v>
      </c>
      <c r="AF1344" s="12" t="s">
        <v>161</v>
      </c>
      <c r="AG1344" s="7">
        <v>2</v>
      </c>
      <c r="AH1344" s="7">
        <v>2</v>
      </c>
      <c r="AI1344" s="7">
        <v>0</v>
      </c>
      <c r="AJ1344" s="7">
        <v>1.5</v>
      </c>
      <c r="AK1344" s="12">
        <v>0</v>
      </c>
      <c r="AL1344" s="12">
        <v>0</v>
      </c>
      <c r="AM1344" s="12">
        <v>0</v>
      </c>
      <c r="AN1344" s="12">
        <v>0</v>
      </c>
      <c r="AO1344" s="12">
        <v>3000</v>
      </c>
      <c r="AP1344" s="12">
        <v>0.5</v>
      </c>
      <c r="AQ1344" s="12">
        <v>0</v>
      </c>
      <c r="AR1344" s="7">
        <v>0</v>
      </c>
      <c r="AS1344" s="12" t="s">
        <v>151</v>
      </c>
      <c r="AT1344" s="13" t="s">
        <v>152</v>
      </c>
      <c r="AU1344" s="12">
        <v>0</v>
      </c>
      <c r="AV1344" s="19">
        <v>0</v>
      </c>
      <c r="AW1344" s="19">
        <v>0</v>
      </c>
      <c r="AX1344" s="13" t="s">
        <v>153</v>
      </c>
      <c r="AY1344" s="12" t="s">
        <v>1550</v>
      </c>
      <c r="AZ1344" s="14">
        <v>0</v>
      </c>
      <c r="BA1344" s="14">
        <v>0</v>
      </c>
      <c r="BB1344" s="38" t="s">
        <v>1623</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8"/>
        <v>80002028</v>
      </c>
      <c r="D1345" s="13" t="s">
        <v>1624</v>
      </c>
      <c r="E1345" s="12">
        <v>1</v>
      </c>
      <c r="F1345" s="12">
        <v>80002028</v>
      </c>
      <c r="G1345" s="19">
        <v>0</v>
      </c>
      <c r="H1345" s="14">
        <v>0</v>
      </c>
      <c r="I1345" s="19">
        <v>1</v>
      </c>
      <c r="J1345" s="19">
        <v>0</v>
      </c>
      <c r="K1345" s="19">
        <v>0</v>
      </c>
      <c r="L1345" s="12">
        <v>0</v>
      </c>
      <c r="M1345" s="12">
        <v>0</v>
      </c>
      <c r="N1345" s="12">
        <v>2</v>
      </c>
      <c r="O1345" s="12">
        <v>9</v>
      </c>
      <c r="P1345" s="12">
        <v>0.1</v>
      </c>
      <c r="Q1345" s="12">
        <v>0</v>
      </c>
      <c r="R1345" s="7">
        <v>0</v>
      </c>
      <c r="S1345" s="12">
        <v>0</v>
      </c>
      <c r="T1345" s="12">
        <v>1</v>
      </c>
      <c r="U1345" s="12">
        <v>2</v>
      </c>
      <c r="V1345" s="12">
        <v>0</v>
      </c>
      <c r="W1345" s="12">
        <v>2</v>
      </c>
      <c r="X1345" s="12">
        <v>0</v>
      </c>
      <c r="Y1345" s="12">
        <v>0</v>
      </c>
      <c r="Z1345" s="12">
        <v>0</v>
      </c>
      <c r="AA1345" s="12">
        <v>0</v>
      </c>
      <c r="AB1345" s="12">
        <v>0</v>
      </c>
      <c r="AC1345" s="12">
        <v>0</v>
      </c>
      <c r="AD1345" s="12">
        <v>3</v>
      </c>
      <c r="AE1345" s="12">
        <v>2</v>
      </c>
      <c r="AF1345" s="12" t="s">
        <v>161</v>
      </c>
      <c r="AG1345" s="7">
        <v>0</v>
      </c>
      <c r="AH1345" s="7">
        <v>0</v>
      </c>
      <c r="AI1345" s="7">
        <v>0</v>
      </c>
      <c r="AJ1345" s="7">
        <v>1.5</v>
      </c>
      <c r="AK1345" s="12">
        <v>0</v>
      </c>
      <c r="AL1345" s="12">
        <v>0</v>
      </c>
      <c r="AM1345" s="12">
        <v>0</v>
      </c>
      <c r="AN1345" s="12">
        <v>0</v>
      </c>
      <c r="AO1345" s="12">
        <v>3000</v>
      </c>
      <c r="AP1345" s="12">
        <v>0.5</v>
      </c>
      <c r="AQ1345" s="12">
        <v>0</v>
      </c>
      <c r="AR1345" s="7">
        <v>0</v>
      </c>
      <c r="AS1345" s="12">
        <v>0</v>
      </c>
      <c r="AT1345" s="13" t="s">
        <v>152</v>
      </c>
      <c r="AU1345" s="12">
        <v>0</v>
      </c>
      <c r="AV1345" s="19">
        <v>10000007</v>
      </c>
      <c r="AW1345" s="19">
        <v>23000040</v>
      </c>
      <c r="AX1345" s="13" t="s">
        <v>153</v>
      </c>
      <c r="AY1345" s="12">
        <v>0</v>
      </c>
      <c r="AZ1345" s="14">
        <v>0</v>
      </c>
      <c r="BA1345" s="14">
        <v>1</v>
      </c>
      <c r="BB1345" s="38" t="s">
        <v>1625</v>
      </c>
      <c r="BC1345" s="12">
        <v>0</v>
      </c>
      <c r="BD1345" s="12">
        <v>0</v>
      </c>
      <c r="BE1345" s="12"/>
      <c r="BF1345" s="12"/>
      <c r="BG1345" s="12"/>
      <c r="BH1345" s="19"/>
      <c r="BI1345" s="12">
        <v>0</v>
      </c>
      <c r="BJ1345" s="7">
        <v>0</v>
      </c>
      <c r="BK1345" s="7">
        <v>0</v>
      </c>
      <c r="BL1345" s="7">
        <v>0</v>
      </c>
      <c r="BM1345" s="7">
        <v>0</v>
      </c>
      <c r="BN1345" s="7">
        <v>0</v>
      </c>
      <c r="BO1345" s="7">
        <v>0</v>
      </c>
    </row>
    <row r="1346" spans="2:67" ht="20.100000000000001" customHeight="1">
      <c r="B1346" s="137"/>
      <c r="C1346" s="19">
        <f t="shared" ref="C1346:C1355" si="79">C1318+1000</f>
        <v>80003001</v>
      </c>
      <c r="D1346" s="13" t="s">
        <v>1626</v>
      </c>
      <c r="E1346" s="12">
        <v>1</v>
      </c>
      <c r="F1346" s="12">
        <v>80003001</v>
      </c>
      <c r="G1346" s="19">
        <v>0</v>
      </c>
      <c r="H1346" s="14">
        <v>0</v>
      </c>
      <c r="I1346" s="19">
        <v>1</v>
      </c>
      <c r="J1346" s="19">
        <v>0</v>
      </c>
      <c r="K1346" s="19">
        <v>0</v>
      </c>
      <c r="L1346" s="12">
        <v>0</v>
      </c>
      <c r="M1346" s="12">
        <v>0</v>
      </c>
      <c r="N1346" s="12">
        <v>1</v>
      </c>
      <c r="O1346" s="12">
        <v>0</v>
      </c>
      <c r="P1346" s="12">
        <v>0</v>
      </c>
      <c r="Q1346" s="12">
        <v>0</v>
      </c>
      <c r="R1346" s="7">
        <v>0</v>
      </c>
      <c r="S1346" s="12">
        <v>0</v>
      </c>
      <c r="T1346" s="12">
        <v>1</v>
      </c>
      <c r="U1346" s="12">
        <v>2</v>
      </c>
      <c r="V1346" s="12">
        <v>0</v>
      </c>
      <c r="W1346" s="12">
        <v>0</v>
      </c>
      <c r="X1346" s="12">
        <v>0</v>
      </c>
      <c r="Y1346" s="12">
        <v>0</v>
      </c>
      <c r="Z1346" s="12">
        <v>0</v>
      </c>
      <c r="AA1346" s="12">
        <v>0</v>
      </c>
      <c r="AB1346" s="12">
        <v>0</v>
      </c>
      <c r="AC1346" s="12">
        <v>0</v>
      </c>
      <c r="AD1346" s="12">
        <v>9</v>
      </c>
      <c r="AE1346" s="12">
        <v>2</v>
      </c>
      <c r="AF1346" s="12" t="s">
        <v>161</v>
      </c>
      <c r="AG1346" s="7">
        <v>2</v>
      </c>
      <c r="AH1346" s="7">
        <v>2</v>
      </c>
      <c r="AI1346" s="7">
        <v>0</v>
      </c>
      <c r="AJ1346" s="7">
        <v>1.5</v>
      </c>
      <c r="AK1346" s="12">
        <v>0</v>
      </c>
      <c r="AL1346" s="12">
        <v>0</v>
      </c>
      <c r="AM1346" s="12">
        <v>0</v>
      </c>
      <c r="AN1346" s="12">
        <v>1</v>
      </c>
      <c r="AO1346" s="12">
        <v>3000</v>
      </c>
      <c r="AP1346" s="12">
        <v>0.5</v>
      </c>
      <c r="AQ1346" s="12">
        <v>0</v>
      </c>
      <c r="AR1346" s="7">
        <v>0</v>
      </c>
      <c r="AS1346" s="12" t="s">
        <v>151</v>
      </c>
      <c r="AT1346" s="13" t="s">
        <v>211</v>
      </c>
      <c r="AU1346" s="12">
        <v>0</v>
      </c>
      <c r="AV1346" s="19">
        <v>0</v>
      </c>
      <c r="AW1346" s="19">
        <v>0</v>
      </c>
      <c r="AX1346" s="13" t="s">
        <v>153</v>
      </c>
      <c r="AY1346" s="12">
        <v>0</v>
      </c>
      <c r="AZ1346" s="14">
        <v>0</v>
      </c>
      <c r="BA1346" s="14">
        <v>0</v>
      </c>
      <c r="BB1346" s="38" t="s">
        <v>1627</v>
      </c>
      <c r="BC1346" s="12"/>
      <c r="BD1346" s="12">
        <v>0</v>
      </c>
      <c r="BE1346" s="12"/>
      <c r="BF1346" s="12"/>
      <c r="BG1346" s="12"/>
      <c r="BH1346" s="12"/>
      <c r="BI1346" s="12">
        <v>0</v>
      </c>
      <c r="BJ1346" s="7">
        <v>0</v>
      </c>
      <c r="BK1346" s="7">
        <v>0</v>
      </c>
      <c r="BL1346" s="7">
        <v>0</v>
      </c>
      <c r="BM1346" s="7">
        <v>0</v>
      </c>
      <c r="BN1346" s="7">
        <v>0</v>
      </c>
      <c r="BO1346" s="7">
        <v>0</v>
      </c>
    </row>
    <row r="1347" spans="2:67" ht="20.100000000000001" customHeight="1">
      <c r="B1347" s="137"/>
      <c r="C1347" s="19">
        <f t="shared" si="79"/>
        <v>80003002</v>
      </c>
      <c r="D1347" s="13" t="s">
        <v>1628</v>
      </c>
      <c r="E1347" s="12">
        <v>1</v>
      </c>
      <c r="F1347" s="12">
        <v>80003002</v>
      </c>
      <c r="G1347" s="19">
        <v>0</v>
      </c>
      <c r="H1347" s="14">
        <v>0</v>
      </c>
      <c r="I1347" s="19">
        <v>1</v>
      </c>
      <c r="J1347" s="19">
        <v>0</v>
      </c>
      <c r="K1347" s="19">
        <v>0</v>
      </c>
      <c r="L1347" s="12">
        <v>0</v>
      </c>
      <c r="M1347" s="12">
        <v>0</v>
      </c>
      <c r="N1347" s="12">
        <v>1</v>
      </c>
      <c r="O1347" s="12">
        <v>0</v>
      </c>
      <c r="P1347" s="12">
        <v>0</v>
      </c>
      <c r="Q1347" s="12">
        <v>0</v>
      </c>
      <c r="R1347" s="7">
        <v>0</v>
      </c>
      <c r="S1347" s="12">
        <v>0</v>
      </c>
      <c r="T1347" s="12">
        <v>1</v>
      </c>
      <c r="U1347" s="12">
        <v>2</v>
      </c>
      <c r="V1347" s="12">
        <v>0</v>
      </c>
      <c r="W1347" s="12">
        <v>0</v>
      </c>
      <c r="X1347" s="12">
        <v>0</v>
      </c>
      <c r="Y1347" s="12">
        <v>0</v>
      </c>
      <c r="Z1347" s="12">
        <v>0</v>
      </c>
      <c r="AA1347" s="12">
        <v>0</v>
      </c>
      <c r="AB1347" s="12">
        <v>0</v>
      </c>
      <c r="AC1347" s="12">
        <v>0</v>
      </c>
      <c r="AD1347" s="12">
        <v>9</v>
      </c>
      <c r="AE1347" s="12">
        <v>2</v>
      </c>
      <c r="AF1347" s="12" t="s">
        <v>161</v>
      </c>
      <c r="AG1347" s="7">
        <v>2</v>
      </c>
      <c r="AH1347" s="7">
        <v>2</v>
      </c>
      <c r="AI1347" s="7">
        <v>0</v>
      </c>
      <c r="AJ1347" s="7">
        <v>1.5</v>
      </c>
      <c r="AK1347" s="12">
        <v>0</v>
      </c>
      <c r="AL1347" s="12">
        <v>0</v>
      </c>
      <c r="AM1347" s="12">
        <v>0</v>
      </c>
      <c r="AN1347" s="12">
        <v>1</v>
      </c>
      <c r="AO1347" s="12">
        <v>3000</v>
      </c>
      <c r="AP1347" s="12">
        <v>0.5</v>
      </c>
      <c r="AQ1347" s="12">
        <v>0</v>
      </c>
      <c r="AR1347" s="7">
        <v>0</v>
      </c>
      <c r="AS1347" s="12" t="s">
        <v>151</v>
      </c>
      <c r="AT1347" s="13" t="s">
        <v>211</v>
      </c>
      <c r="AU1347" s="12">
        <v>0</v>
      </c>
      <c r="AV1347" s="19">
        <v>0</v>
      </c>
      <c r="AW1347" s="19">
        <v>0</v>
      </c>
      <c r="AX1347" s="13" t="s">
        <v>153</v>
      </c>
      <c r="AY1347" s="12">
        <v>0</v>
      </c>
      <c r="AZ1347" s="14">
        <v>0</v>
      </c>
      <c r="BA1347" s="14">
        <v>0</v>
      </c>
      <c r="BB1347" s="38" t="s">
        <v>1627</v>
      </c>
      <c r="BC1347" s="12"/>
      <c r="BD1347" s="12">
        <v>0</v>
      </c>
      <c r="BE1347" s="12"/>
      <c r="BF1347" s="12"/>
      <c r="BG1347" s="12"/>
      <c r="BH1347" s="12"/>
      <c r="BI1347" s="12">
        <v>0</v>
      </c>
      <c r="BJ1347" s="7">
        <v>0</v>
      </c>
      <c r="BK1347" s="7">
        <v>0</v>
      </c>
      <c r="BL1347" s="7">
        <v>0</v>
      </c>
      <c r="BM1347" s="7">
        <v>0</v>
      </c>
      <c r="BN1347" s="7">
        <v>0</v>
      </c>
      <c r="BO1347" s="7">
        <v>0</v>
      </c>
    </row>
    <row r="1348" spans="2:67" ht="20.100000000000001" customHeight="1">
      <c r="B1348" s="137"/>
      <c r="C1348" s="19">
        <f t="shared" si="79"/>
        <v>80003003</v>
      </c>
      <c r="D1348" s="13" t="s">
        <v>1629</v>
      </c>
      <c r="E1348" s="12">
        <v>1</v>
      </c>
      <c r="F1348" s="12">
        <v>80003003</v>
      </c>
      <c r="G1348" s="19">
        <v>0</v>
      </c>
      <c r="H1348" s="14">
        <v>0</v>
      </c>
      <c r="I1348" s="19">
        <v>1</v>
      </c>
      <c r="J1348" s="19">
        <v>0</v>
      </c>
      <c r="K1348" s="19">
        <v>0</v>
      </c>
      <c r="L1348" s="12">
        <v>0</v>
      </c>
      <c r="M1348" s="12">
        <v>0</v>
      </c>
      <c r="N1348" s="12">
        <v>1</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1</v>
      </c>
      <c r="AO1348" s="12">
        <v>3000</v>
      </c>
      <c r="AP1348" s="12">
        <v>0.5</v>
      </c>
      <c r="AQ1348" s="12">
        <v>0</v>
      </c>
      <c r="AR1348" s="7">
        <v>0</v>
      </c>
      <c r="AS1348" s="12" t="s">
        <v>151</v>
      </c>
      <c r="AT1348" s="13" t="s">
        <v>211</v>
      </c>
      <c r="AU1348" s="12">
        <v>0</v>
      </c>
      <c r="AV1348" s="19">
        <v>0</v>
      </c>
      <c r="AW1348" s="19">
        <v>0</v>
      </c>
      <c r="AX1348" s="13" t="s">
        <v>153</v>
      </c>
      <c r="AY1348" s="12">
        <v>0</v>
      </c>
      <c r="AZ1348" s="14">
        <v>0</v>
      </c>
      <c r="BA1348" s="14">
        <v>0</v>
      </c>
      <c r="BB1348" s="38" t="s">
        <v>1627</v>
      </c>
      <c r="BC1348" s="12"/>
      <c r="BD1348" s="12">
        <v>0</v>
      </c>
      <c r="BE1348" s="12"/>
      <c r="BF1348" s="12"/>
      <c r="BG1348" s="12"/>
      <c r="BH1348" s="12"/>
      <c r="BI1348" s="12">
        <v>0</v>
      </c>
      <c r="BJ1348" s="7">
        <v>0</v>
      </c>
      <c r="BK1348" s="7">
        <v>0</v>
      </c>
      <c r="BL1348" s="7">
        <v>0</v>
      </c>
      <c r="BM1348" s="7">
        <v>0</v>
      </c>
      <c r="BN1348" s="7">
        <v>0</v>
      </c>
      <c r="BO1348" s="7">
        <v>0</v>
      </c>
    </row>
    <row r="1349" spans="2:67" ht="20.100000000000001" customHeight="1">
      <c r="B1349" s="137"/>
      <c r="C1349" s="19">
        <f t="shared" si="79"/>
        <v>80003004</v>
      </c>
      <c r="D1349" s="13" t="s">
        <v>1630</v>
      </c>
      <c r="E1349" s="12">
        <v>1</v>
      </c>
      <c r="F1349" s="12">
        <v>80003004</v>
      </c>
      <c r="G1349" s="19">
        <v>0</v>
      </c>
      <c r="H1349" s="14">
        <v>0</v>
      </c>
      <c r="I1349" s="19">
        <v>1</v>
      </c>
      <c r="J1349" s="19">
        <v>0</v>
      </c>
      <c r="K1349" s="19">
        <v>0</v>
      </c>
      <c r="L1349" s="12">
        <v>0</v>
      </c>
      <c r="M1349" s="12">
        <v>0</v>
      </c>
      <c r="N1349" s="12">
        <v>1</v>
      </c>
      <c r="O1349" s="12">
        <v>0</v>
      </c>
      <c r="P1349" s="12">
        <v>0</v>
      </c>
      <c r="Q1349" s="12">
        <v>0</v>
      </c>
      <c r="R1349" s="7">
        <v>0</v>
      </c>
      <c r="S1349" s="12">
        <v>0</v>
      </c>
      <c r="T1349" s="12">
        <v>1</v>
      </c>
      <c r="U1349" s="12">
        <v>2</v>
      </c>
      <c r="V1349" s="12">
        <v>0</v>
      </c>
      <c r="W1349" s="12">
        <v>0</v>
      </c>
      <c r="X1349" s="12">
        <v>0</v>
      </c>
      <c r="Y1349" s="12">
        <v>0</v>
      </c>
      <c r="Z1349" s="12">
        <v>0</v>
      </c>
      <c r="AA1349" s="12">
        <v>0</v>
      </c>
      <c r="AB1349" s="12">
        <v>0</v>
      </c>
      <c r="AC1349" s="12">
        <v>0</v>
      </c>
      <c r="AD1349" s="12">
        <v>9</v>
      </c>
      <c r="AE1349" s="12">
        <v>2</v>
      </c>
      <c r="AF1349" s="12" t="s">
        <v>161</v>
      </c>
      <c r="AG1349" s="7">
        <v>2</v>
      </c>
      <c r="AH1349" s="7">
        <v>2</v>
      </c>
      <c r="AI1349" s="7">
        <v>0</v>
      </c>
      <c r="AJ1349" s="7">
        <v>1.5</v>
      </c>
      <c r="AK1349" s="12">
        <v>0</v>
      </c>
      <c r="AL1349" s="12">
        <v>0</v>
      </c>
      <c r="AM1349" s="12">
        <v>0</v>
      </c>
      <c r="AN1349" s="12">
        <v>1</v>
      </c>
      <c r="AO1349" s="12">
        <v>3000</v>
      </c>
      <c r="AP1349" s="12">
        <v>0.5</v>
      </c>
      <c r="AQ1349" s="12">
        <v>0</v>
      </c>
      <c r="AR1349" s="7">
        <v>0</v>
      </c>
      <c r="AS1349" s="12" t="s">
        <v>151</v>
      </c>
      <c r="AT1349" s="13" t="s">
        <v>211</v>
      </c>
      <c r="AU1349" s="12">
        <v>0</v>
      </c>
      <c r="AV1349" s="19">
        <v>0</v>
      </c>
      <c r="AW1349" s="19">
        <v>0</v>
      </c>
      <c r="AX1349" s="13" t="s">
        <v>153</v>
      </c>
      <c r="AY1349" s="12">
        <v>0</v>
      </c>
      <c r="AZ1349" s="14">
        <v>0</v>
      </c>
      <c r="BA1349" s="14">
        <v>0</v>
      </c>
      <c r="BB1349" s="38" t="s">
        <v>1627</v>
      </c>
      <c r="BC1349" s="12"/>
      <c r="BD1349" s="12">
        <v>0</v>
      </c>
      <c r="BE1349" s="12"/>
      <c r="BF1349" s="12"/>
      <c r="BG1349" s="12"/>
      <c r="BH1349" s="12"/>
      <c r="BI1349" s="12">
        <v>0</v>
      </c>
      <c r="BJ1349" s="7">
        <v>0</v>
      </c>
      <c r="BK1349" s="7">
        <v>0</v>
      </c>
      <c r="BL1349" s="7">
        <v>0</v>
      </c>
      <c r="BM1349" s="7">
        <v>0</v>
      </c>
      <c r="BN1349" s="7">
        <v>0</v>
      </c>
      <c r="BO1349" s="7">
        <v>0</v>
      </c>
    </row>
    <row r="1350" spans="2:67" ht="20.100000000000001" customHeight="1">
      <c r="B1350" s="137"/>
      <c r="C1350" s="19">
        <f t="shared" si="79"/>
        <v>80003005</v>
      </c>
      <c r="D1350" s="13" t="s">
        <v>1631</v>
      </c>
      <c r="E1350" s="12">
        <v>1</v>
      </c>
      <c r="F1350" s="12">
        <v>80003005</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1627</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9"/>
        <v>80003006</v>
      </c>
      <c r="D1351" s="13" t="s">
        <v>1632</v>
      </c>
      <c r="E1351" s="12">
        <v>1</v>
      </c>
      <c r="F1351" s="12">
        <v>80003101</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1633</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9"/>
        <v>80003007</v>
      </c>
      <c r="D1352" s="13" t="s">
        <v>1634</v>
      </c>
      <c r="E1352" s="12">
        <v>1</v>
      </c>
      <c r="F1352" s="12">
        <v>80003102</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1635</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9"/>
        <v>80003008</v>
      </c>
      <c r="D1353" s="13" t="s">
        <v>1636</v>
      </c>
      <c r="E1353" s="12">
        <v>1</v>
      </c>
      <c r="F1353" s="12">
        <v>80003103</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1637</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9"/>
        <v>80003009</v>
      </c>
      <c r="D1354" s="13" t="s">
        <v>1638</v>
      </c>
      <c r="E1354" s="12">
        <v>1</v>
      </c>
      <c r="F1354" s="12">
        <v>80003104</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1639</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9"/>
        <v>80003010</v>
      </c>
      <c r="D1355" s="13" t="s">
        <v>1640</v>
      </c>
      <c r="E1355" s="12">
        <v>1</v>
      </c>
      <c r="F1355" s="12">
        <v>80003105</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1641</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C1356" s="19">
        <v>80004001</v>
      </c>
      <c r="D1356" s="56" t="s">
        <v>1642</v>
      </c>
      <c r="E1356" s="12">
        <v>1</v>
      </c>
      <c r="F1356" s="19">
        <v>80004001</v>
      </c>
      <c r="G1356" s="57">
        <v>0</v>
      </c>
      <c r="H1356" s="14">
        <v>0</v>
      </c>
      <c r="I1356" s="19">
        <v>1</v>
      </c>
      <c r="J1356" s="19">
        <v>0</v>
      </c>
      <c r="K1356" s="19">
        <v>0</v>
      </c>
      <c r="L1356" s="57">
        <v>0</v>
      </c>
      <c r="M1356" s="57">
        <v>0</v>
      </c>
      <c r="N1356" s="57">
        <v>2</v>
      </c>
      <c r="O1356" s="57">
        <v>1</v>
      </c>
      <c r="P1356" s="57">
        <v>0.2</v>
      </c>
      <c r="Q1356" s="57">
        <v>0</v>
      </c>
      <c r="R1356" s="7">
        <v>0</v>
      </c>
      <c r="S1356" s="57">
        <v>0</v>
      </c>
      <c r="T1356" s="12">
        <v>1</v>
      </c>
      <c r="U1356" s="57">
        <v>2</v>
      </c>
      <c r="V1356" s="57">
        <v>0</v>
      </c>
      <c r="W1356" s="57">
        <v>0</v>
      </c>
      <c r="X1356" s="57">
        <v>0</v>
      </c>
      <c r="Y1356" s="57">
        <v>0</v>
      </c>
      <c r="Z1356" s="57">
        <v>0</v>
      </c>
      <c r="AA1356" s="57">
        <v>0</v>
      </c>
      <c r="AB1356" s="57">
        <v>0</v>
      </c>
      <c r="AC1356" s="57">
        <v>0</v>
      </c>
      <c r="AD1356" s="57">
        <v>15</v>
      </c>
      <c r="AE1356" s="57">
        <v>1</v>
      </c>
      <c r="AF1356" s="57">
        <v>3</v>
      </c>
      <c r="AG1356" s="7">
        <v>0</v>
      </c>
      <c r="AH1356" s="7">
        <v>0</v>
      </c>
      <c r="AI1356" s="7">
        <v>0</v>
      </c>
      <c r="AJ1356" s="64">
        <v>6</v>
      </c>
      <c r="AK1356" s="57">
        <v>0</v>
      </c>
      <c r="AL1356" s="57">
        <v>0</v>
      </c>
      <c r="AM1356" s="57">
        <v>0</v>
      </c>
      <c r="AN1356" s="57">
        <v>0.5</v>
      </c>
      <c r="AO1356" s="57">
        <v>3000</v>
      </c>
      <c r="AP1356" s="57">
        <v>0.5</v>
      </c>
      <c r="AQ1356" s="57">
        <v>0</v>
      </c>
      <c r="AR1356" s="7">
        <v>0</v>
      </c>
      <c r="AS1356" s="57">
        <v>93000201</v>
      </c>
      <c r="AT1356" s="56" t="s">
        <v>211</v>
      </c>
      <c r="AU1356" s="12">
        <v>0</v>
      </c>
      <c r="AV1356" s="68">
        <v>10000007</v>
      </c>
      <c r="AW1356" s="19">
        <v>23000050</v>
      </c>
      <c r="AX1356" s="56" t="s">
        <v>153</v>
      </c>
      <c r="AY1356" s="57">
        <v>0</v>
      </c>
      <c r="AZ1356" s="75">
        <v>0</v>
      </c>
      <c r="BA1356" s="14">
        <v>0</v>
      </c>
      <c r="BB1356" s="38" t="s">
        <v>1643</v>
      </c>
      <c r="BC1356" s="57">
        <v>0</v>
      </c>
      <c r="BD1356" s="12">
        <v>0</v>
      </c>
      <c r="BE1356" s="57">
        <v>0</v>
      </c>
      <c r="BF1356" s="57">
        <v>0</v>
      </c>
      <c r="BG1356" s="57">
        <v>0</v>
      </c>
      <c r="BH1356" s="57">
        <v>0</v>
      </c>
      <c r="BI1356" s="12">
        <v>0</v>
      </c>
      <c r="BJ1356" s="7">
        <v>0</v>
      </c>
      <c r="BK1356" s="7">
        <v>0</v>
      </c>
      <c r="BL1356" s="7">
        <v>0</v>
      </c>
      <c r="BM1356" s="7">
        <v>0</v>
      </c>
      <c r="BN1356" s="7">
        <v>0</v>
      </c>
      <c r="BO1356" s="7">
        <v>0</v>
      </c>
    </row>
    <row r="1357" spans="2:67" ht="19.5" customHeight="1">
      <c r="C1357" s="19">
        <v>80004002</v>
      </c>
      <c r="D1357" s="13" t="s">
        <v>1644</v>
      </c>
      <c r="E1357" s="19">
        <v>1</v>
      </c>
      <c r="F1357" s="19">
        <v>80004002</v>
      </c>
      <c r="G1357" s="19">
        <v>0</v>
      </c>
      <c r="H1357" s="14">
        <v>0</v>
      </c>
      <c r="I1357" s="19">
        <v>1</v>
      </c>
      <c r="J1357" s="19">
        <v>0</v>
      </c>
      <c r="K1357" s="19">
        <v>0</v>
      </c>
      <c r="L1357" s="12">
        <v>0</v>
      </c>
      <c r="M1357" s="12">
        <v>0</v>
      </c>
      <c r="N1357" s="12">
        <v>2</v>
      </c>
      <c r="O1357" s="12">
        <v>1</v>
      </c>
      <c r="P1357" s="12">
        <v>1</v>
      </c>
      <c r="Q1357" s="12">
        <v>0</v>
      </c>
      <c r="R1357" s="7">
        <v>0</v>
      </c>
      <c r="S1357" s="12">
        <v>0</v>
      </c>
      <c r="T1357" s="12">
        <v>1</v>
      </c>
      <c r="U1357" s="12">
        <v>2</v>
      </c>
      <c r="V1357" s="12">
        <v>0</v>
      </c>
      <c r="W1357" s="12">
        <v>1.2</v>
      </c>
      <c r="X1357" s="12">
        <v>0</v>
      </c>
      <c r="Y1357" s="12">
        <v>1</v>
      </c>
      <c r="Z1357" s="12">
        <v>0</v>
      </c>
      <c r="AA1357" s="12">
        <v>0</v>
      </c>
      <c r="AB1357" s="12">
        <v>0</v>
      </c>
      <c r="AC1357" s="12">
        <v>0</v>
      </c>
      <c r="AD1357" s="12">
        <v>3</v>
      </c>
      <c r="AE1357" s="12">
        <v>1</v>
      </c>
      <c r="AF1357" s="12" t="s">
        <v>389</v>
      </c>
      <c r="AG1357" s="7">
        <v>0</v>
      </c>
      <c r="AH1357" s="7">
        <v>1</v>
      </c>
      <c r="AI1357" s="7">
        <v>0</v>
      </c>
      <c r="AJ1357" s="7">
        <v>3</v>
      </c>
      <c r="AK1357" s="12">
        <v>0</v>
      </c>
      <c r="AL1357" s="12">
        <v>0</v>
      </c>
      <c r="AM1357" s="12">
        <v>0</v>
      </c>
      <c r="AN1357" s="12">
        <v>0.5</v>
      </c>
      <c r="AO1357" s="12">
        <v>5000</v>
      </c>
      <c r="AP1357" s="12">
        <v>0.5</v>
      </c>
      <c r="AQ1357" s="12">
        <v>0</v>
      </c>
      <c r="AR1357" s="7">
        <v>0</v>
      </c>
      <c r="AS1357" s="12" t="s">
        <v>423</v>
      </c>
      <c r="AT1357" s="20" t="s">
        <v>194</v>
      </c>
      <c r="AU1357" s="12">
        <v>0</v>
      </c>
      <c r="AV1357" s="19">
        <v>10000007</v>
      </c>
      <c r="AW1357" s="19">
        <v>70403003</v>
      </c>
      <c r="AX1357" s="13" t="s">
        <v>153</v>
      </c>
      <c r="AY1357" s="12">
        <v>0</v>
      </c>
      <c r="AZ1357" s="14">
        <v>0</v>
      </c>
      <c r="BA1357" s="14">
        <v>0</v>
      </c>
      <c r="BB1357" s="38" t="s">
        <v>1645</v>
      </c>
      <c r="BC1357" s="12">
        <v>0</v>
      </c>
      <c r="BD1357" s="12">
        <v>0</v>
      </c>
      <c r="BE1357" s="12">
        <v>0</v>
      </c>
      <c r="BF1357" s="12">
        <v>0</v>
      </c>
      <c r="BG1357" s="12">
        <v>0</v>
      </c>
      <c r="BH1357" s="12">
        <v>0</v>
      </c>
      <c r="BI1357" s="10">
        <v>0</v>
      </c>
      <c r="BJ1357" s="7">
        <v>0</v>
      </c>
      <c r="BK1357" s="7">
        <v>0</v>
      </c>
      <c r="BL1357" s="7">
        <v>0</v>
      </c>
      <c r="BM1357" s="7">
        <v>0</v>
      </c>
      <c r="BN1357" s="7">
        <v>0</v>
      </c>
      <c r="BO1357" s="7">
        <v>0</v>
      </c>
    </row>
    <row r="1358" spans="2:67" ht="20.100000000000001" customHeight="1">
      <c r="C1358" s="19">
        <v>80004003</v>
      </c>
      <c r="D1358" s="13" t="s">
        <v>1646</v>
      </c>
      <c r="E1358" s="12">
        <v>1</v>
      </c>
      <c r="F1358" s="19">
        <v>80004003</v>
      </c>
      <c r="G1358" s="12">
        <v>0</v>
      </c>
      <c r="H1358" s="14">
        <v>0</v>
      </c>
      <c r="I1358" s="19">
        <v>1</v>
      </c>
      <c r="J1358" s="19">
        <v>0</v>
      </c>
      <c r="K1358" s="19">
        <v>0</v>
      </c>
      <c r="L1358" s="12">
        <v>0</v>
      </c>
      <c r="M1358" s="12">
        <v>0</v>
      </c>
      <c r="N1358" s="12">
        <v>2</v>
      </c>
      <c r="O1358" s="12">
        <v>1</v>
      </c>
      <c r="P1358" s="12">
        <v>0.3</v>
      </c>
      <c r="Q1358" s="12">
        <v>0</v>
      </c>
      <c r="R1358" s="7">
        <v>0</v>
      </c>
      <c r="S1358" s="12">
        <v>0</v>
      </c>
      <c r="T1358" s="12">
        <v>1</v>
      </c>
      <c r="U1358" s="12">
        <v>2</v>
      </c>
      <c r="V1358" s="12">
        <v>0</v>
      </c>
      <c r="W1358" s="12">
        <v>3</v>
      </c>
      <c r="X1358" s="12">
        <v>0</v>
      </c>
      <c r="Y1358" s="12">
        <v>0</v>
      </c>
      <c r="Z1358" s="12">
        <v>0</v>
      </c>
      <c r="AA1358" s="12">
        <v>0</v>
      </c>
      <c r="AB1358" s="12">
        <v>0</v>
      </c>
      <c r="AC1358" s="12">
        <v>0</v>
      </c>
      <c r="AD1358" s="12">
        <v>6</v>
      </c>
      <c r="AE1358" s="12">
        <v>2</v>
      </c>
      <c r="AF1358" s="12" t="s">
        <v>161</v>
      </c>
      <c r="AG1358" s="7">
        <v>0</v>
      </c>
      <c r="AH1358" s="7">
        <v>0</v>
      </c>
      <c r="AI1358" s="7">
        <v>0</v>
      </c>
      <c r="AJ1358" s="7">
        <v>1.5</v>
      </c>
      <c r="AK1358" s="12">
        <v>0</v>
      </c>
      <c r="AL1358" s="12">
        <v>0</v>
      </c>
      <c r="AM1358" s="12">
        <v>0</v>
      </c>
      <c r="AN1358" s="12">
        <v>0.5</v>
      </c>
      <c r="AO1358" s="12">
        <v>3000</v>
      </c>
      <c r="AP1358" s="12">
        <v>0.5</v>
      </c>
      <c r="AQ1358" s="12">
        <v>0</v>
      </c>
      <c r="AR1358" s="7">
        <v>0</v>
      </c>
      <c r="AS1358" s="12" t="s">
        <v>675</v>
      </c>
      <c r="AT1358" s="13" t="s">
        <v>211</v>
      </c>
      <c r="AU1358" s="12">
        <v>0</v>
      </c>
      <c r="AV1358" s="19">
        <v>10000007</v>
      </c>
      <c r="AW1358" s="19">
        <v>23000070</v>
      </c>
      <c r="AX1358" s="13" t="s">
        <v>153</v>
      </c>
      <c r="AY1358" s="12">
        <v>0</v>
      </c>
      <c r="AZ1358" s="14">
        <v>0</v>
      </c>
      <c r="BA1358" s="14">
        <v>0</v>
      </c>
      <c r="BB1358" s="38" t="s">
        <v>1647</v>
      </c>
      <c r="BC1358" s="12">
        <v>0</v>
      </c>
      <c r="BD1358" s="12">
        <v>0</v>
      </c>
      <c r="BE1358" s="12">
        <v>0</v>
      </c>
      <c r="BF1358" s="12">
        <v>0</v>
      </c>
      <c r="BG1358" s="12">
        <v>0</v>
      </c>
      <c r="BH1358" s="12">
        <v>0</v>
      </c>
      <c r="BI1358" s="12">
        <v>0</v>
      </c>
      <c r="BJ1358" s="7">
        <v>0</v>
      </c>
      <c r="BK1358" s="7">
        <v>0</v>
      </c>
      <c r="BL1358" s="7">
        <v>0</v>
      </c>
      <c r="BM1358" s="7">
        <v>0</v>
      </c>
      <c r="BN1358" s="7">
        <v>0</v>
      </c>
      <c r="BO1358" s="7">
        <v>0</v>
      </c>
    </row>
    <row r="1359" spans="2:67" ht="20.100000000000001" customHeight="1">
      <c r="C1359" s="19">
        <v>67000262</v>
      </c>
      <c r="D1359" s="13" t="s">
        <v>1648</v>
      </c>
      <c r="E1359" s="12">
        <v>1</v>
      </c>
      <c r="F1359" s="12">
        <v>90002001</v>
      </c>
      <c r="G1359" s="12">
        <v>0</v>
      </c>
      <c r="H1359" s="14">
        <v>0</v>
      </c>
      <c r="I1359" s="19">
        <v>1</v>
      </c>
      <c r="J1359" s="19">
        <v>0</v>
      </c>
      <c r="K1359" s="19">
        <v>0</v>
      </c>
      <c r="L1359" s="12">
        <v>0</v>
      </c>
      <c r="M1359" s="12">
        <v>0</v>
      </c>
      <c r="N1359" s="12">
        <v>1</v>
      </c>
      <c r="O1359" s="12">
        <v>1</v>
      </c>
      <c r="P1359" s="12">
        <v>0.1</v>
      </c>
      <c r="Q1359" s="12">
        <v>0</v>
      </c>
      <c r="R1359" s="7">
        <v>0</v>
      </c>
      <c r="S1359" s="12">
        <v>0</v>
      </c>
      <c r="T1359" s="12">
        <v>1</v>
      </c>
      <c r="U1359" s="12">
        <v>2</v>
      </c>
      <c r="V1359" s="12">
        <v>0</v>
      </c>
      <c r="W1359" s="12">
        <v>0</v>
      </c>
      <c r="X1359" s="12">
        <v>0</v>
      </c>
      <c r="Y1359" s="12">
        <v>0</v>
      </c>
      <c r="Z1359" s="12">
        <v>0</v>
      </c>
      <c r="AA1359" s="12">
        <v>0</v>
      </c>
      <c r="AB1359" s="12">
        <v>0</v>
      </c>
      <c r="AC1359" s="12">
        <v>0</v>
      </c>
      <c r="AD1359" s="12">
        <v>3</v>
      </c>
      <c r="AE1359" s="12">
        <v>2</v>
      </c>
      <c r="AF1359" s="12" t="s">
        <v>161</v>
      </c>
      <c r="AG1359" s="7">
        <v>0</v>
      </c>
      <c r="AH1359" s="7">
        <v>0</v>
      </c>
      <c r="AI1359" s="7">
        <v>0</v>
      </c>
      <c r="AJ1359" s="7">
        <v>1.5</v>
      </c>
      <c r="AK1359" s="12">
        <v>0</v>
      </c>
      <c r="AL1359" s="12">
        <v>0</v>
      </c>
      <c r="AM1359" s="12">
        <v>0</v>
      </c>
      <c r="AN1359" s="12">
        <v>1</v>
      </c>
      <c r="AO1359" s="12">
        <v>3000</v>
      </c>
      <c r="AP1359" s="12">
        <v>0.5</v>
      </c>
      <c r="AQ1359" s="12">
        <v>0</v>
      </c>
      <c r="AR1359" s="7">
        <v>93000201</v>
      </c>
      <c r="AS1359" s="12" t="s">
        <v>151</v>
      </c>
      <c r="AT1359" s="13" t="s">
        <v>152</v>
      </c>
      <c r="AU1359" s="12">
        <v>0</v>
      </c>
      <c r="AV1359" s="19">
        <v>0</v>
      </c>
      <c r="AW1359" s="19">
        <v>0</v>
      </c>
      <c r="AX1359" s="13" t="s">
        <v>1649</v>
      </c>
      <c r="AY1359" s="12">
        <v>0</v>
      </c>
      <c r="AZ1359" s="14">
        <v>0</v>
      </c>
      <c r="BA1359" s="14">
        <v>1</v>
      </c>
      <c r="BB1359" s="38" t="s">
        <v>1650</v>
      </c>
      <c r="BC1359" s="12">
        <v>0</v>
      </c>
      <c r="BD1359" s="12">
        <v>0</v>
      </c>
      <c r="BE1359" s="12">
        <v>0</v>
      </c>
      <c r="BF1359" s="12">
        <v>0</v>
      </c>
      <c r="BG1359" s="12">
        <v>0</v>
      </c>
      <c r="BH1359" s="12">
        <v>0</v>
      </c>
      <c r="BI1359" s="12">
        <v>0</v>
      </c>
      <c r="BJ1359" s="7">
        <v>0</v>
      </c>
      <c r="BK1359" s="7">
        <v>0</v>
      </c>
      <c r="BL1359" s="7">
        <v>0</v>
      </c>
      <c r="BM1359" s="7">
        <v>0</v>
      </c>
      <c r="BN1359" s="7">
        <v>0</v>
      </c>
      <c r="BO1359" s="7">
        <v>0</v>
      </c>
    </row>
    <row r="1360" spans="2:67" ht="20.100000000000001" customHeight="1">
      <c r="C1360" s="19">
        <v>67000263</v>
      </c>
      <c r="D1360" s="13" t="s">
        <v>1651</v>
      </c>
      <c r="E1360" s="12">
        <v>1</v>
      </c>
      <c r="F1360" s="12">
        <v>90002001</v>
      </c>
      <c r="G1360" s="12">
        <v>0</v>
      </c>
      <c r="H1360" s="14">
        <v>0</v>
      </c>
      <c r="I1360" s="19">
        <v>1</v>
      </c>
      <c r="J1360" s="19">
        <v>0</v>
      </c>
      <c r="K1360" s="19">
        <v>0</v>
      </c>
      <c r="L1360" s="12">
        <v>0</v>
      </c>
      <c r="M1360" s="12">
        <v>0</v>
      </c>
      <c r="N1360" s="12">
        <v>1</v>
      </c>
      <c r="O1360" s="12">
        <v>1</v>
      </c>
      <c r="P1360" s="12">
        <v>0.1</v>
      </c>
      <c r="Q1360" s="12">
        <v>0</v>
      </c>
      <c r="R1360" s="7">
        <v>0</v>
      </c>
      <c r="S1360" s="12">
        <v>0</v>
      </c>
      <c r="T1360" s="12">
        <v>1</v>
      </c>
      <c r="U1360" s="12">
        <v>2</v>
      </c>
      <c r="V1360" s="12">
        <v>0</v>
      </c>
      <c r="W1360" s="12">
        <v>0</v>
      </c>
      <c r="X1360" s="12">
        <v>0</v>
      </c>
      <c r="Y1360" s="12">
        <v>0</v>
      </c>
      <c r="Z1360" s="12">
        <v>0</v>
      </c>
      <c r="AA1360" s="12">
        <v>0</v>
      </c>
      <c r="AB1360" s="12">
        <v>0</v>
      </c>
      <c r="AC1360" s="12">
        <v>0</v>
      </c>
      <c r="AD1360" s="12">
        <v>3</v>
      </c>
      <c r="AE1360" s="12">
        <v>2</v>
      </c>
      <c r="AF1360" s="12" t="s">
        <v>161</v>
      </c>
      <c r="AG1360" s="7">
        <v>1</v>
      </c>
      <c r="AH1360" s="7">
        <v>0</v>
      </c>
      <c r="AI1360" s="7">
        <v>0</v>
      </c>
      <c r="AJ1360" s="7">
        <v>1.5</v>
      </c>
      <c r="AK1360" s="12">
        <v>0</v>
      </c>
      <c r="AL1360" s="12">
        <v>0</v>
      </c>
      <c r="AM1360" s="12">
        <v>0</v>
      </c>
      <c r="AN1360" s="12">
        <v>1</v>
      </c>
      <c r="AO1360" s="12">
        <v>3000</v>
      </c>
      <c r="AP1360" s="12">
        <v>0.5</v>
      </c>
      <c r="AQ1360" s="12">
        <v>0</v>
      </c>
      <c r="AR1360" s="7">
        <v>0</v>
      </c>
      <c r="AS1360" s="12" t="s">
        <v>1652</v>
      </c>
      <c r="AT1360" s="13" t="s">
        <v>211</v>
      </c>
      <c r="AU1360" s="12">
        <v>0</v>
      </c>
      <c r="AV1360" s="19">
        <v>0</v>
      </c>
      <c r="AW1360" s="19">
        <v>0</v>
      </c>
      <c r="AX1360" s="13" t="s">
        <v>153</v>
      </c>
      <c r="AY1360" s="12">
        <v>0</v>
      </c>
      <c r="AZ1360" s="14">
        <v>0</v>
      </c>
      <c r="BA1360" s="14">
        <v>1</v>
      </c>
      <c r="BB1360" s="38" t="s">
        <v>1653</v>
      </c>
      <c r="BC1360" s="12">
        <v>0</v>
      </c>
      <c r="BD1360" s="12">
        <v>0</v>
      </c>
      <c r="BE1360" s="12">
        <v>0</v>
      </c>
      <c r="BF1360" s="12">
        <v>0</v>
      </c>
      <c r="BG1360" s="12">
        <v>0</v>
      </c>
      <c r="BH1360" s="12">
        <v>0</v>
      </c>
      <c r="BI1360" s="12">
        <v>0</v>
      </c>
      <c r="BJ1360" s="7">
        <v>0</v>
      </c>
      <c r="BK1360" s="7">
        <v>0</v>
      </c>
      <c r="BL1360" s="7">
        <v>0</v>
      </c>
      <c r="BM1360" s="7">
        <v>0</v>
      </c>
      <c r="BN1360" s="7">
        <v>0</v>
      </c>
      <c r="BO1360" s="7">
        <v>0</v>
      </c>
    </row>
    <row r="1361" spans="3:67" ht="20.100000000000001" customHeight="1">
      <c r="C1361" s="19">
        <v>67000264</v>
      </c>
      <c r="D1361" s="56" t="s">
        <v>1654</v>
      </c>
      <c r="E1361" s="12">
        <v>1</v>
      </c>
      <c r="F1361" s="12">
        <v>90002001</v>
      </c>
      <c r="G1361" s="57">
        <v>0</v>
      </c>
      <c r="H1361" s="14">
        <v>0</v>
      </c>
      <c r="I1361" s="19">
        <v>1</v>
      </c>
      <c r="J1361" s="19">
        <v>0</v>
      </c>
      <c r="K1361" s="19">
        <v>0</v>
      </c>
      <c r="L1361" s="57">
        <v>0</v>
      </c>
      <c r="M1361" s="57">
        <v>0</v>
      </c>
      <c r="N1361" s="57">
        <v>1</v>
      </c>
      <c r="O1361" s="12">
        <v>1</v>
      </c>
      <c r="P1361" s="12">
        <v>0.1</v>
      </c>
      <c r="Q1361" s="57">
        <v>0</v>
      </c>
      <c r="R1361" s="7">
        <v>0</v>
      </c>
      <c r="S1361" s="57">
        <v>0</v>
      </c>
      <c r="T1361" s="12">
        <v>1</v>
      </c>
      <c r="U1361" s="57">
        <v>2</v>
      </c>
      <c r="V1361" s="57">
        <v>0</v>
      </c>
      <c r="W1361" s="57">
        <v>1.5</v>
      </c>
      <c r="X1361" s="12">
        <v>0</v>
      </c>
      <c r="Y1361" s="57">
        <v>0</v>
      </c>
      <c r="Z1361" s="57">
        <v>0</v>
      </c>
      <c r="AA1361" s="57">
        <v>0</v>
      </c>
      <c r="AB1361" s="57">
        <v>0</v>
      </c>
      <c r="AC1361" s="57">
        <v>0</v>
      </c>
      <c r="AD1361" s="57">
        <v>10</v>
      </c>
      <c r="AE1361" s="57">
        <v>2</v>
      </c>
      <c r="AF1361" s="57" t="s">
        <v>1655</v>
      </c>
      <c r="AG1361" s="64">
        <v>0</v>
      </c>
      <c r="AH1361" s="7">
        <v>0</v>
      </c>
      <c r="AI1361" s="7">
        <v>0</v>
      </c>
      <c r="AJ1361" s="64">
        <v>1.5</v>
      </c>
      <c r="AK1361" s="57">
        <v>0</v>
      </c>
      <c r="AL1361" s="57">
        <v>0</v>
      </c>
      <c r="AM1361" s="57">
        <v>0</v>
      </c>
      <c r="AN1361" s="57">
        <v>2</v>
      </c>
      <c r="AO1361" s="57">
        <v>3000</v>
      </c>
      <c r="AP1361" s="57">
        <v>0.5</v>
      </c>
      <c r="AQ1361" s="57">
        <v>0</v>
      </c>
      <c r="AR1361" s="7">
        <v>0</v>
      </c>
      <c r="AS1361" s="57" t="s">
        <v>151</v>
      </c>
      <c r="AT1361" s="56" t="s">
        <v>211</v>
      </c>
      <c r="AU1361" s="12">
        <v>0</v>
      </c>
      <c r="AV1361" s="68">
        <v>10000007</v>
      </c>
      <c r="AW1361" s="19">
        <v>23000010</v>
      </c>
      <c r="AX1361" s="56" t="s">
        <v>153</v>
      </c>
      <c r="AY1361" s="57">
        <v>0</v>
      </c>
      <c r="AZ1361" s="75">
        <v>0</v>
      </c>
      <c r="BA1361" s="14">
        <v>1</v>
      </c>
      <c r="BB1361" s="76" t="s">
        <v>1656</v>
      </c>
      <c r="BC1361" s="57">
        <v>0</v>
      </c>
      <c r="BD1361" s="12">
        <v>0</v>
      </c>
      <c r="BE1361" s="57">
        <v>0</v>
      </c>
      <c r="BF1361" s="57">
        <v>0</v>
      </c>
      <c r="BG1361" s="57">
        <v>0</v>
      </c>
      <c r="BH1361" s="57">
        <v>0</v>
      </c>
      <c r="BI1361" s="12">
        <v>0</v>
      </c>
      <c r="BJ1361" s="7">
        <v>0</v>
      </c>
      <c r="BK1361" s="7">
        <v>0</v>
      </c>
      <c r="BL1361" s="7">
        <v>0</v>
      </c>
      <c r="BM1361" s="7">
        <v>0</v>
      </c>
      <c r="BN1361" s="7">
        <v>0</v>
      </c>
      <c r="BO1361" s="7">
        <v>0</v>
      </c>
    </row>
    <row r="1362" spans="3:67" ht="20.100000000000001" customHeight="1">
      <c r="C1362" s="19">
        <v>67000265</v>
      </c>
      <c r="D1362" s="13" t="s">
        <v>1657</v>
      </c>
      <c r="E1362" s="12">
        <v>1</v>
      </c>
      <c r="F1362" s="12">
        <v>90002001</v>
      </c>
      <c r="G1362" s="12">
        <v>0</v>
      </c>
      <c r="H1362" s="14">
        <v>0</v>
      </c>
      <c r="I1362" s="19">
        <v>1</v>
      </c>
      <c r="J1362" s="19">
        <v>0</v>
      </c>
      <c r="K1362" s="19">
        <v>0</v>
      </c>
      <c r="L1362" s="12">
        <v>0</v>
      </c>
      <c r="M1362" s="12">
        <v>0</v>
      </c>
      <c r="N1362" s="12">
        <v>1</v>
      </c>
      <c r="O1362" s="12">
        <v>2</v>
      </c>
      <c r="P1362" s="12">
        <v>1</v>
      </c>
      <c r="Q1362" s="12">
        <v>0</v>
      </c>
      <c r="R1362" s="7">
        <v>0</v>
      </c>
      <c r="S1362" s="12">
        <v>0</v>
      </c>
      <c r="T1362" s="12">
        <v>1</v>
      </c>
      <c r="U1362" s="12">
        <v>2</v>
      </c>
      <c r="V1362" s="12">
        <v>0</v>
      </c>
      <c r="W1362" s="12">
        <v>0</v>
      </c>
      <c r="X1362" s="12">
        <v>0</v>
      </c>
      <c r="Y1362" s="12">
        <v>0</v>
      </c>
      <c r="Z1362" s="12">
        <v>0</v>
      </c>
      <c r="AA1362" s="12">
        <v>0</v>
      </c>
      <c r="AB1362" s="12">
        <v>0</v>
      </c>
      <c r="AC1362" s="12">
        <v>0</v>
      </c>
      <c r="AD1362" s="12">
        <v>30</v>
      </c>
      <c r="AE1362" s="12">
        <v>2</v>
      </c>
      <c r="AF1362" s="12" t="s">
        <v>161</v>
      </c>
      <c r="AG1362" s="7">
        <v>0</v>
      </c>
      <c r="AH1362" s="7">
        <v>0</v>
      </c>
      <c r="AI1362" s="7">
        <v>0</v>
      </c>
      <c r="AJ1362" s="7">
        <v>1.5</v>
      </c>
      <c r="AK1362" s="12">
        <v>0</v>
      </c>
      <c r="AL1362" s="12">
        <v>0</v>
      </c>
      <c r="AM1362" s="12">
        <v>0</v>
      </c>
      <c r="AN1362" s="12">
        <v>1</v>
      </c>
      <c r="AO1362" s="12">
        <v>3000</v>
      </c>
      <c r="AP1362" s="12">
        <v>0.5</v>
      </c>
      <c r="AQ1362" s="12">
        <v>0</v>
      </c>
      <c r="AR1362" s="7">
        <v>93000203</v>
      </c>
      <c r="AS1362" s="12" t="s">
        <v>151</v>
      </c>
      <c r="AT1362" s="13" t="s">
        <v>152</v>
      </c>
      <c r="AU1362" s="12">
        <v>0</v>
      </c>
      <c r="AV1362" s="19">
        <v>0</v>
      </c>
      <c r="AW1362" s="19">
        <v>0</v>
      </c>
      <c r="AX1362" s="13" t="s">
        <v>1649</v>
      </c>
      <c r="AY1362" s="12">
        <v>0</v>
      </c>
      <c r="AZ1362" s="14">
        <v>0</v>
      </c>
      <c r="BA1362" s="14">
        <v>1</v>
      </c>
      <c r="BB1362" s="38" t="s">
        <v>1658</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67000266</v>
      </c>
      <c r="D1363" s="13" t="s">
        <v>1659</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1.5</v>
      </c>
      <c r="X1363" s="12">
        <v>0</v>
      </c>
      <c r="Y1363" s="12">
        <v>0</v>
      </c>
      <c r="Z1363" s="12">
        <v>0</v>
      </c>
      <c r="AA1363" s="12">
        <v>0</v>
      </c>
      <c r="AB1363" s="12">
        <v>0</v>
      </c>
      <c r="AC1363" s="12">
        <v>0</v>
      </c>
      <c r="AD1363" s="12">
        <v>3</v>
      </c>
      <c r="AE1363" s="12">
        <v>2</v>
      </c>
      <c r="AF1363" s="12" t="s">
        <v>161</v>
      </c>
      <c r="AG1363" s="7">
        <v>7</v>
      </c>
      <c r="AH1363" s="7">
        <v>0</v>
      </c>
      <c r="AI1363" s="7">
        <v>0</v>
      </c>
      <c r="AJ1363" s="7">
        <v>1.5</v>
      </c>
      <c r="AK1363" s="12">
        <v>0</v>
      </c>
      <c r="AL1363" s="12">
        <v>0</v>
      </c>
      <c r="AM1363" s="12">
        <v>0</v>
      </c>
      <c r="AN1363" s="12">
        <v>1</v>
      </c>
      <c r="AO1363" s="12">
        <v>3000</v>
      </c>
      <c r="AP1363" s="12">
        <v>0.5</v>
      </c>
      <c r="AQ1363" s="12">
        <v>0</v>
      </c>
      <c r="AR1363" s="7">
        <v>0</v>
      </c>
      <c r="AS1363" s="12" t="s">
        <v>705</v>
      </c>
      <c r="AT1363" s="13" t="s">
        <v>211</v>
      </c>
      <c r="AU1363" s="12">
        <v>0</v>
      </c>
      <c r="AV1363" s="19">
        <v>0</v>
      </c>
      <c r="AW1363" s="19">
        <v>0</v>
      </c>
      <c r="AX1363" s="13" t="s">
        <v>153</v>
      </c>
      <c r="AY1363" s="12">
        <v>0</v>
      </c>
      <c r="AZ1363" s="14">
        <v>0</v>
      </c>
      <c r="BA1363" s="14">
        <v>1</v>
      </c>
      <c r="BB1363" s="38" t="s">
        <v>1660</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67000267</v>
      </c>
      <c r="D1364" s="56" t="s">
        <v>1661</v>
      </c>
      <c r="E1364" s="12">
        <v>1</v>
      </c>
      <c r="F1364" s="12">
        <v>90002001</v>
      </c>
      <c r="G1364" s="57">
        <v>0</v>
      </c>
      <c r="H1364" s="14">
        <v>0</v>
      </c>
      <c r="I1364" s="19">
        <v>1</v>
      </c>
      <c r="J1364" s="19">
        <v>0</v>
      </c>
      <c r="K1364" s="19">
        <v>0</v>
      </c>
      <c r="L1364" s="57">
        <v>0</v>
      </c>
      <c r="M1364" s="57">
        <v>0</v>
      </c>
      <c r="N1364" s="57">
        <v>1</v>
      </c>
      <c r="O1364" s="57">
        <v>1</v>
      </c>
      <c r="P1364" s="57">
        <v>0.1</v>
      </c>
      <c r="Q1364" s="57">
        <v>0</v>
      </c>
      <c r="R1364" s="7">
        <v>0</v>
      </c>
      <c r="S1364" s="57">
        <v>0</v>
      </c>
      <c r="T1364" s="12">
        <v>1</v>
      </c>
      <c r="U1364" s="57">
        <v>2</v>
      </c>
      <c r="V1364" s="57">
        <v>0</v>
      </c>
      <c r="W1364" s="57">
        <v>1.5</v>
      </c>
      <c r="X1364" s="57">
        <v>0</v>
      </c>
      <c r="Y1364" s="57">
        <v>0</v>
      </c>
      <c r="Z1364" s="57">
        <v>0</v>
      </c>
      <c r="AA1364" s="57">
        <v>0</v>
      </c>
      <c r="AB1364" s="57">
        <v>0</v>
      </c>
      <c r="AC1364" s="57">
        <v>0</v>
      </c>
      <c r="AD1364" s="57">
        <v>3</v>
      </c>
      <c r="AE1364" s="57">
        <v>1</v>
      </c>
      <c r="AF1364" s="57" t="s">
        <v>505</v>
      </c>
      <c r="AG1364" s="64">
        <v>0</v>
      </c>
      <c r="AH1364" s="64">
        <v>0</v>
      </c>
      <c r="AI1364" s="7">
        <v>0</v>
      </c>
      <c r="AJ1364" s="64">
        <v>1.5</v>
      </c>
      <c r="AK1364" s="57">
        <v>0</v>
      </c>
      <c r="AL1364" s="57">
        <v>0</v>
      </c>
      <c r="AM1364" s="57">
        <v>0</v>
      </c>
      <c r="AN1364" s="57">
        <v>1</v>
      </c>
      <c r="AO1364" s="57">
        <v>3000</v>
      </c>
      <c r="AP1364" s="57">
        <v>1</v>
      </c>
      <c r="AQ1364" s="57">
        <v>0</v>
      </c>
      <c r="AR1364" s="7">
        <v>0</v>
      </c>
      <c r="AS1364" s="57" t="s">
        <v>151</v>
      </c>
      <c r="AT1364" s="56" t="s">
        <v>152</v>
      </c>
      <c r="AU1364" s="12">
        <v>0</v>
      </c>
      <c r="AV1364" s="68">
        <v>10000007</v>
      </c>
      <c r="AW1364" s="19">
        <v>23000020</v>
      </c>
      <c r="AX1364" s="56" t="s">
        <v>153</v>
      </c>
      <c r="AY1364" s="57">
        <v>0</v>
      </c>
      <c r="AZ1364" s="75">
        <v>0</v>
      </c>
      <c r="BA1364" s="14">
        <v>1</v>
      </c>
      <c r="BB1364" s="76" t="s">
        <v>1662</v>
      </c>
      <c r="BC1364" s="57">
        <v>0</v>
      </c>
      <c r="BD1364" s="12">
        <v>0</v>
      </c>
      <c r="BE1364" s="57">
        <v>0</v>
      </c>
      <c r="BF1364" s="57">
        <v>0</v>
      </c>
      <c r="BG1364" s="57">
        <v>0</v>
      </c>
      <c r="BH1364" s="57">
        <v>0</v>
      </c>
      <c r="BI1364" s="12">
        <v>0</v>
      </c>
      <c r="BJ1364" s="7">
        <v>0</v>
      </c>
      <c r="BK1364" s="7">
        <v>0</v>
      </c>
      <c r="BL1364" s="7">
        <v>0</v>
      </c>
      <c r="BM1364" s="7">
        <v>0</v>
      </c>
      <c r="BN1364" s="7">
        <v>0</v>
      </c>
      <c r="BO1364" s="7">
        <v>0</v>
      </c>
    </row>
    <row r="1365" spans="3:67" ht="20.100000000000001" customHeight="1">
      <c r="C1365" s="19">
        <v>67000268</v>
      </c>
      <c r="D1365" s="56" t="s">
        <v>1663</v>
      </c>
      <c r="E1365" s="12">
        <v>1</v>
      </c>
      <c r="F1365" s="12">
        <v>90002001</v>
      </c>
      <c r="G1365" s="57">
        <v>0</v>
      </c>
      <c r="H1365" s="14">
        <v>0</v>
      </c>
      <c r="I1365" s="19">
        <v>1</v>
      </c>
      <c r="J1365" s="19">
        <v>0</v>
      </c>
      <c r="K1365" s="19">
        <v>0</v>
      </c>
      <c r="L1365" s="57">
        <v>0</v>
      </c>
      <c r="M1365" s="57">
        <v>0</v>
      </c>
      <c r="N1365" s="57">
        <v>1</v>
      </c>
      <c r="O1365" s="57">
        <v>1</v>
      </c>
      <c r="P1365" s="57">
        <v>0.1</v>
      </c>
      <c r="Q1365" s="57">
        <v>0</v>
      </c>
      <c r="R1365" s="7">
        <v>0</v>
      </c>
      <c r="S1365" s="57">
        <v>0</v>
      </c>
      <c r="T1365" s="12">
        <v>1</v>
      </c>
      <c r="U1365" s="57">
        <v>2</v>
      </c>
      <c r="V1365" s="57">
        <v>0</v>
      </c>
      <c r="W1365" s="57">
        <v>1</v>
      </c>
      <c r="X1365" s="57">
        <v>0</v>
      </c>
      <c r="Y1365" s="57">
        <v>0</v>
      </c>
      <c r="Z1365" s="57">
        <v>0</v>
      </c>
      <c r="AA1365" s="57">
        <v>0</v>
      </c>
      <c r="AB1365" s="57">
        <v>0</v>
      </c>
      <c r="AC1365" s="57">
        <v>0</v>
      </c>
      <c r="AD1365" s="57">
        <v>3</v>
      </c>
      <c r="AE1365" s="57">
        <v>2</v>
      </c>
      <c r="AF1365" s="57" t="s">
        <v>161</v>
      </c>
      <c r="AG1365" s="64">
        <v>0</v>
      </c>
      <c r="AH1365" s="64">
        <v>1</v>
      </c>
      <c r="AI1365" s="7">
        <v>0</v>
      </c>
      <c r="AJ1365" s="64">
        <v>1.5</v>
      </c>
      <c r="AK1365" s="57">
        <v>0</v>
      </c>
      <c r="AL1365" s="57">
        <v>0</v>
      </c>
      <c r="AM1365" s="57">
        <v>0</v>
      </c>
      <c r="AN1365" s="57">
        <v>1</v>
      </c>
      <c r="AO1365" s="57">
        <v>3000</v>
      </c>
      <c r="AP1365" s="57">
        <v>0.5</v>
      </c>
      <c r="AQ1365" s="57">
        <v>0</v>
      </c>
      <c r="AR1365" s="7">
        <v>0</v>
      </c>
      <c r="AS1365" s="57" t="s">
        <v>1664</v>
      </c>
      <c r="AT1365" s="56" t="s">
        <v>211</v>
      </c>
      <c r="AU1365" s="12">
        <v>0</v>
      </c>
      <c r="AV1365" s="68">
        <v>10000007</v>
      </c>
      <c r="AW1365" s="19">
        <v>23000030</v>
      </c>
      <c r="AX1365" s="56" t="s">
        <v>153</v>
      </c>
      <c r="AY1365" s="57">
        <v>0</v>
      </c>
      <c r="AZ1365" s="75">
        <v>0</v>
      </c>
      <c r="BA1365" s="14">
        <v>1</v>
      </c>
      <c r="BB1365" s="76" t="s">
        <v>1665</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67000269</v>
      </c>
      <c r="D1366" s="56" t="s">
        <v>1666</v>
      </c>
      <c r="E1366" s="12">
        <v>1</v>
      </c>
      <c r="F1366" s="12">
        <v>90002001</v>
      </c>
      <c r="G1366" s="57">
        <v>0</v>
      </c>
      <c r="H1366" s="14">
        <v>0</v>
      </c>
      <c r="I1366" s="19">
        <v>1</v>
      </c>
      <c r="J1366" s="19">
        <v>0</v>
      </c>
      <c r="K1366" s="19">
        <v>0</v>
      </c>
      <c r="L1366" s="57">
        <v>0</v>
      </c>
      <c r="M1366" s="57">
        <v>0</v>
      </c>
      <c r="N1366" s="57">
        <v>1</v>
      </c>
      <c r="O1366" s="57">
        <v>1</v>
      </c>
      <c r="P1366" s="57">
        <v>0.1</v>
      </c>
      <c r="Q1366" s="57">
        <v>0</v>
      </c>
      <c r="R1366" s="7">
        <v>0</v>
      </c>
      <c r="S1366" s="57">
        <v>0</v>
      </c>
      <c r="T1366" s="12">
        <v>1</v>
      </c>
      <c r="U1366" s="57">
        <v>2</v>
      </c>
      <c r="V1366" s="57">
        <v>0</v>
      </c>
      <c r="W1366" s="57">
        <v>1</v>
      </c>
      <c r="X1366" s="57">
        <v>0</v>
      </c>
      <c r="Y1366" s="57">
        <v>0</v>
      </c>
      <c r="Z1366" s="57">
        <v>0</v>
      </c>
      <c r="AA1366" s="57">
        <v>0</v>
      </c>
      <c r="AB1366" s="57">
        <v>0</v>
      </c>
      <c r="AC1366" s="57">
        <v>0</v>
      </c>
      <c r="AD1366" s="57">
        <v>3</v>
      </c>
      <c r="AE1366" s="57">
        <v>2</v>
      </c>
      <c r="AF1366" s="57" t="s">
        <v>161</v>
      </c>
      <c r="AG1366" s="64">
        <v>0</v>
      </c>
      <c r="AH1366" s="64">
        <v>0</v>
      </c>
      <c r="AI1366" s="7">
        <v>0</v>
      </c>
      <c r="AJ1366" s="64">
        <v>1.5</v>
      </c>
      <c r="AK1366" s="57">
        <v>0</v>
      </c>
      <c r="AL1366" s="57">
        <v>0</v>
      </c>
      <c r="AM1366" s="57">
        <v>0</v>
      </c>
      <c r="AN1366" s="57">
        <v>1</v>
      </c>
      <c r="AO1366" s="57">
        <v>3000</v>
      </c>
      <c r="AP1366" s="57">
        <v>0.5</v>
      </c>
      <c r="AQ1366" s="57">
        <v>0</v>
      </c>
      <c r="AR1366" s="7">
        <v>0</v>
      </c>
      <c r="AS1366" s="57" t="s">
        <v>675</v>
      </c>
      <c r="AT1366" s="56" t="s">
        <v>211</v>
      </c>
      <c r="AU1366" s="12">
        <v>0</v>
      </c>
      <c r="AV1366" s="68">
        <v>10000007</v>
      </c>
      <c r="AW1366" s="19">
        <v>23000040</v>
      </c>
      <c r="AX1366" s="56" t="s">
        <v>153</v>
      </c>
      <c r="AY1366" s="57">
        <v>0</v>
      </c>
      <c r="AZ1366" s="75">
        <v>0</v>
      </c>
      <c r="BA1366" s="14">
        <v>1</v>
      </c>
      <c r="BB1366" s="76" t="s">
        <v>1667</v>
      </c>
      <c r="BC1366" s="57">
        <v>0</v>
      </c>
      <c r="BD1366" s="12">
        <v>0</v>
      </c>
      <c r="BE1366" s="57">
        <v>0</v>
      </c>
      <c r="BF1366" s="57">
        <v>0</v>
      </c>
      <c r="BG1366" s="57">
        <v>0</v>
      </c>
      <c r="BH1366" s="57">
        <v>0</v>
      </c>
      <c r="BI1366" s="12">
        <v>0</v>
      </c>
      <c r="BJ1366" s="7">
        <v>0</v>
      </c>
      <c r="BK1366" s="7">
        <v>0</v>
      </c>
      <c r="BL1366" s="7">
        <v>0</v>
      </c>
      <c r="BM1366" s="7">
        <v>0</v>
      </c>
      <c r="BN1366" s="7">
        <v>0</v>
      </c>
      <c r="BO1366" s="7">
        <v>0</v>
      </c>
    </row>
    <row r="1367" spans="3:67" ht="20.100000000000001" customHeight="1">
      <c r="C1367" s="19">
        <v>67000270</v>
      </c>
      <c r="D1367" s="13" t="s">
        <v>1668</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2</v>
      </c>
      <c r="AI1367" s="7">
        <v>0</v>
      </c>
      <c r="AJ1367" s="7">
        <v>1.5</v>
      </c>
      <c r="AK1367" s="12">
        <v>0</v>
      </c>
      <c r="AL1367" s="12">
        <v>0</v>
      </c>
      <c r="AM1367" s="12">
        <v>0</v>
      </c>
      <c r="AN1367" s="12">
        <v>1</v>
      </c>
      <c r="AO1367" s="12">
        <v>3000</v>
      </c>
      <c r="AP1367" s="12">
        <v>0.5</v>
      </c>
      <c r="AQ1367" s="12">
        <v>0</v>
      </c>
      <c r="AR1367" s="7">
        <v>0</v>
      </c>
      <c r="AS1367" s="12" t="s">
        <v>1669</v>
      </c>
      <c r="AT1367" s="13" t="s">
        <v>211</v>
      </c>
      <c r="AU1367" s="12">
        <v>0</v>
      </c>
      <c r="AV1367" s="19">
        <v>0</v>
      </c>
      <c r="AW1367" s="19">
        <v>0</v>
      </c>
      <c r="AX1367" s="13" t="s">
        <v>153</v>
      </c>
      <c r="AY1367" s="12">
        <v>0</v>
      </c>
      <c r="AZ1367" s="14">
        <v>0</v>
      </c>
      <c r="BA1367" s="14">
        <v>1</v>
      </c>
      <c r="BB1367" s="38" t="s">
        <v>1670</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67000271</v>
      </c>
      <c r="D1368" s="13" t="s">
        <v>1671</v>
      </c>
      <c r="E1368" s="12">
        <v>1</v>
      </c>
      <c r="F1368" s="12">
        <v>90002001</v>
      </c>
      <c r="G1368" s="12">
        <v>0</v>
      </c>
      <c r="H1368" s="14">
        <v>0</v>
      </c>
      <c r="I1368" s="19">
        <v>1</v>
      </c>
      <c r="J1368" s="19">
        <v>0</v>
      </c>
      <c r="K1368" s="19">
        <v>0</v>
      </c>
      <c r="L1368" s="12">
        <v>0</v>
      </c>
      <c r="M1368" s="12">
        <v>0</v>
      </c>
      <c r="N1368" s="12">
        <v>1</v>
      </c>
      <c r="O1368" s="12">
        <v>1</v>
      </c>
      <c r="P1368" s="12">
        <v>0.1</v>
      </c>
      <c r="Q1368" s="12">
        <v>0</v>
      </c>
      <c r="R1368" s="7">
        <v>0</v>
      </c>
      <c r="S1368" s="12">
        <v>0</v>
      </c>
      <c r="T1368" s="12">
        <v>1</v>
      </c>
      <c r="U1368" s="12">
        <v>2</v>
      </c>
      <c r="V1368" s="12">
        <v>0</v>
      </c>
      <c r="W1368" s="12">
        <v>1.5</v>
      </c>
      <c r="X1368" s="12">
        <v>0</v>
      </c>
      <c r="Y1368" s="12">
        <v>0</v>
      </c>
      <c r="Z1368" s="12">
        <v>0</v>
      </c>
      <c r="AA1368" s="12">
        <v>0</v>
      </c>
      <c r="AB1368" s="12">
        <v>0</v>
      </c>
      <c r="AC1368" s="12">
        <v>0</v>
      </c>
      <c r="AD1368" s="12">
        <v>3</v>
      </c>
      <c r="AE1368" s="12">
        <v>2</v>
      </c>
      <c r="AF1368" s="12" t="s">
        <v>161</v>
      </c>
      <c r="AG1368" s="7">
        <v>7</v>
      </c>
      <c r="AH1368" s="7">
        <v>2</v>
      </c>
      <c r="AI1368" s="7">
        <v>0</v>
      </c>
      <c r="AJ1368" s="7">
        <v>1.5</v>
      </c>
      <c r="AK1368" s="12">
        <v>0</v>
      </c>
      <c r="AL1368" s="12">
        <v>0</v>
      </c>
      <c r="AM1368" s="12">
        <v>0</v>
      </c>
      <c r="AN1368" s="12">
        <v>1</v>
      </c>
      <c r="AO1368" s="12">
        <v>3000</v>
      </c>
      <c r="AP1368" s="12">
        <v>0.5</v>
      </c>
      <c r="AQ1368" s="12">
        <v>0</v>
      </c>
      <c r="AR1368" s="7">
        <v>0</v>
      </c>
      <c r="AS1368" s="12" t="s">
        <v>1672</v>
      </c>
      <c r="AT1368" s="13" t="s">
        <v>211</v>
      </c>
      <c r="AU1368" s="12">
        <v>0</v>
      </c>
      <c r="AV1368" s="19">
        <v>0</v>
      </c>
      <c r="AW1368" s="19">
        <v>0</v>
      </c>
      <c r="AX1368" s="13" t="s">
        <v>153</v>
      </c>
      <c r="AY1368" s="12">
        <v>0</v>
      </c>
      <c r="AZ1368" s="14">
        <v>0</v>
      </c>
      <c r="BA1368" s="14">
        <v>1</v>
      </c>
      <c r="BB1368" s="38" t="s">
        <v>1673</v>
      </c>
      <c r="BC1368" s="12">
        <v>0</v>
      </c>
      <c r="BD1368" s="12">
        <v>0</v>
      </c>
      <c r="BE1368" s="12">
        <v>0</v>
      </c>
      <c r="BF1368" s="12">
        <v>0</v>
      </c>
      <c r="BG1368" s="12">
        <v>0</v>
      </c>
      <c r="BH1368" s="12">
        <v>0</v>
      </c>
      <c r="BI1368" s="12">
        <v>0</v>
      </c>
      <c r="BJ1368" s="7">
        <v>0</v>
      </c>
      <c r="BK1368" s="7">
        <v>0</v>
      </c>
      <c r="BL1368" s="7">
        <v>0</v>
      </c>
      <c r="BM1368" s="7">
        <v>0</v>
      </c>
      <c r="BN1368" s="7">
        <v>0</v>
      </c>
      <c r="BO1368" s="7">
        <v>0</v>
      </c>
    </row>
    <row r="1369" spans="3:67" ht="20.100000000000001" customHeight="1">
      <c r="C1369" s="19">
        <v>67000272</v>
      </c>
      <c r="D1369" s="13" t="s">
        <v>1674</v>
      </c>
      <c r="E1369" s="12">
        <v>1</v>
      </c>
      <c r="F1369" s="12">
        <v>90002001</v>
      </c>
      <c r="G1369" s="12">
        <v>0</v>
      </c>
      <c r="H1369" s="14">
        <v>0</v>
      </c>
      <c r="I1369" s="19">
        <v>1</v>
      </c>
      <c r="J1369" s="19">
        <v>0</v>
      </c>
      <c r="K1369" s="19">
        <v>0</v>
      </c>
      <c r="L1369" s="12">
        <v>0</v>
      </c>
      <c r="M1369" s="12">
        <v>0</v>
      </c>
      <c r="N1369" s="12">
        <v>1</v>
      </c>
      <c r="O1369" s="12">
        <v>1</v>
      </c>
      <c r="P1369" s="12">
        <v>0.1</v>
      </c>
      <c r="Q1369" s="12">
        <v>0</v>
      </c>
      <c r="R1369" s="7">
        <v>0</v>
      </c>
      <c r="S1369" s="12">
        <v>0</v>
      </c>
      <c r="T1369" s="12">
        <v>1</v>
      </c>
      <c r="U1369" s="12">
        <v>2</v>
      </c>
      <c r="V1369" s="12">
        <v>0</v>
      </c>
      <c r="W1369" s="12">
        <v>1.5</v>
      </c>
      <c r="X1369" s="12">
        <v>0</v>
      </c>
      <c r="Y1369" s="12">
        <v>0</v>
      </c>
      <c r="Z1369" s="12">
        <v>0</v>
      </c>
      <c r="AA1369" s="12">
        <v>0</v>
      </c>
      <c r="AB1369" s="12">
        <v>0</v>
      </c>
      <c r="AC1369" s="12">
        <v>0</v>
      </c>
      <c r="AD1369" s="12">
        <v>3</v>
      </c>
      <c r="AE1369" s="12">
        <v>2</v>
      </c>
      <c r="AF1369" s="12" t="s">
        <v>161</v>
      </c>
      <c r="AG1369" s="7">
        <v>7</v>
      </c>
      <c r="AH1369" s="7">
        <v>2</v>
      </c>
      <c r="AI1369" s="7">
        <v>0</v>
      </c>
      <c r="AJ1369" s="7">
        <v>1.5</v>
      </c>
      <c r="AK1369" s="12">
        <v>0</v>
      </c>
      <c r="AL1369" s="12">
        <v>0</v>
      </c>
      <c r="AM1369" s="12">
        <v>0</v>
      </c>
      <c r="AN1369" s="12">
        <v>1</v>
      </c>
      <c r="AO1369" s="12">
        <v>3000</v>
      </c>
      <c r="AP1369" s="12">
        <v>0.5</v>
      </c>
      <c r="AQ1369" s="12">
        <v>0</v>
      </c>
      <c r="AR1369" s="7">
        <v>0</v>
      </c>
      <c r="AS1369" s="12" t="s">
        <v>1675</v>
      </c>
      <c r="AT1369" s="13" t="s">
        <v>211</v>
      </c>
      <c r="AU1369" s="12">
        <v>0</v>
      </c>
      <c r="AV1369" s="19">
        <v>0</v>
      </c>
      <c r="AW1369" s="19">
        <v>0</v>
      </c>
      <c r="AX1369" s="13" t="s">
        <v>153</v>
      </c>
      <c r="AY1369" s="12">
        <v>0</v>
      </c>
      <c r="AZ1369" s="14">
        <v>0</v>
      </c>
      <c r="BA1369" s="14">
        <v>1</v>
      </c>
      <c r="BB1369" s="38" t="s">
        <v>1676</v>
      </c>
      <c r="BC1369" s="12">
        <v>0</v>
      </c>
      <c r="BD1369" s="12">
        <v>0</v>
      </c>
      <c r="BE1369" s="12">
        <v>0</v>
      </c>
      <c r="BF1369" s="12">
        <v>0</v>
      </c>
      <c r="BG1369" s="12">
        <v>0</v>
      </c>
      <c r="BH1369" s="12">
        <v>0</v>
      </c>
      <c r="BI1369" s="12">
        <v>0</v>
      </c>
      <c r="BJ1369" s="7">
        <v>0</v>
      </c>
      <c r="BK1369" s="7">
        <v>0</v>
      </c>
      <c r="BL1369" s="7">
        <v>0</v>
      </c>
      <c r="BM1369" s="7">
        <v>0</v>
      </c>
      <c r="BN1369" s="7">
        <v>0</v>
      </c>
      <c r="BO1369" s="7">
        <v>0</v>
      </c>
    </row>
    <row r="1370" spans="3:67" ht="20.100000000000001" customHeight="1">
      <c r="C1370" s="19">
        <v>67000273</v>
      </c>
      <c r="D1370" s="13" t="s">
        <v>1677</v>
      </c>
      <c r="E1370" s="12">
        <v>1</v>
      </c>
      <c r="F1370" s="12">
        <v>90002001</v>
      </c>
      <c r="G1370" s="12">
        <v>0</v>
      </c>
      <c r="H1370" s="14">
        <v>0</v>
      </c>
      <c r="I1370" s="19">
        <v>1</v>
      </c>
      <c r="J1370" s="19">
        <v>0</v>
      </c>
      <c r="K1370" s="19">
        <v>0</v>
      </c>
      <c r="L1370" s="12">
        <v>0</v>
      </c>
      <c r="M1370" s="12">
        <v>0</v>
      </c>
      <c r="N1370" s="12">
        <v>1</v>
      </c>
      <c r="O1370" s="12">
        <v>1</v>
      </c>
      <c r="P1370" s="12">
        <v>0.1</v>
      </c>
      <c r="Q1370" s="12">
        <v>0</v>
      </c>
      <c r="R1370" s="7">
        <v>0</v>
      </c>
      <c r="S1370" s="12">
        <v>0</v>
      </c>
      <c r="T1370" s="12">
        <v>1</v>
      </c>
      <c r="U1370" s="12">
        <v>2</v>
      </c>
      <c r="V1370" s="12">
        <v>0</v>
      </c>
      <c r="W1370" s="12">
        <v>2</v>
      </c>
      <c r="X1370" s="12">
        <v>0</v>
      </c>
      <c r="Y1370" s="12">
        <v>0</v>
      </c>
      <c r="Z1370" s="12">
        <v>0</v>
      </c>
      <c r="AA1370" s="12">
        <v>0</v>
      </c>
      <c r="AB1370" s="12">
        <v>0</v>
      </c>
      <c r="AC1370" s="12">
        <v>0</v>
      </c>
      <c r="AD1370" s="12">
        <v>3</v>
      </c>
      <c r="AE1370" s="12">
        <v>2</v>
      </c>
      <c r="AF1370" s="12" t="s">
        <v>161</v>
      </c>
      <c r="AG1370" s="7">
        <v>7</v>
      </c>
      <c r="AH1370" s="7">
        <v>2</v>
      </c>
      <c r="AI1370" s="7">
        <v>0</v>
      </c>
      <c r="AJ1370" s="7">
        <v>1.5</v>
      </c>
      <c r="AK1370" s="12">
        <v>0</v>
      </c>
      <c r="AL1370" s="12">
        <v>0</v>
      </c>
      <c r="AM1370" s="12">
        <v>0</v>
      </c>
      <c r="AN1370" s="12">
        <v>1</v>
      </c>
      <c r="AO1370" s="12">
        <v>3000</v>
      </c>
      <c r="AP1370" s="12">
        <v>0.5</v>
      </c>
      <c r="AQ1370" s="12">
        <v>0</v>
      </c>
      <c r="AR1370" s="7">
        <v>0</v>
      </c>
      <c r="AS1370" s="12" t="s">
        <v>151</v>
      </c>
      <c r="AT1370" s="13" t="s">
        <v>211</v>
      </c>
      <c r="AU1370" s="12">
        <v>0</v>
      </c>
      <c r="AV1370" s="19">
        <v>0</v>
      </c>
      <c r="AW1370" s="19">
        <v>0</v>
      </c>
      <c r="AX1370" s="13" t="s">
        <v>153</v>
      </c>
      <c r="AY1370" s="12">
        <v>0</v>
      </c>
      <c r="AZ1370" s="14">
        <v>0</v>
      </c>
      <c r="BA1370" s="14">
        <v>1</v>
      </c>
      <c r="BB1370" s="38" t="s">
        <v>1678</v>
      </c>
      <c r="BC1370" s="12">
        <v>0</v>
      </c>
      <c r="BD1370" s="12">
        <v>0</v>
      </c>
      <c r="BE1370" s="12">
        <v>0</v>
      </c>
      <c r="BF1370" s="12">
        <v>0</v>
      </c>
      <c r="BG1370" s="12">
        <v>0</v>
      </c>
      <c r="BH1370" s="12">
        <v>0</v>
      </c>
      <c r="BI1370" s="12">
        <v>0</v>
      </c>
      <c r="BJ1370" s="7">
        <v>0</v>
      </c>
      <c r="BK1370" s="7">
        <v>0</v>
      </c>
      <c r="BL1370" s="7">
        <v>0</v>
      </c>
      <c r="BM1370" s="7">
        <v>0</v>
      </c>
      <c r="BN1370" s="7">
        <v>0</v>
      </c>
      <c r="BO1370" s="7">
        <v>0</v>
      </c>
    </row>
    <row r="1371" spans="3:67" ht="20.100000000000001" customHeight="1">
      <c r="C1371" s="19">
        <v>67000274</v>
      </c>
      <c r="D1371" s="13" t="s">
        <v>1679</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v>
      </c>
      <c r="X1371" s="12">
        <v>0</v>
      </c>
      <c r="Y1371" s="12">
        <v>0</v>
      </c>
      <c r="Z1371" s="12">
        <v>0</v>
      </c>
      <c r="AA1371" s="12">
        <v>0</v>
      </c>
      <c r="AB1371" s="12">
        <v>0</v>
      </c>
      <c r="AC1371" s="12">
        <v>0</v>
      </c>
      <c r="AD1371" s="12">
        <v>10</v>
      </c>
      <c r="AE1371" s="12">
        <v>2</v>
      </c>
      <c r="AF1371" s="12" t="s">
        <v>161</v>
      </c>
      <c r="AG1371" s="7">
        <v>0</v>
      </c>
      <c r="AH1371" s="7">
        <v>0</v>
      </c>
      <c r="AI1371" s="7">
        <v>0</v>
      </c>
      <c r="AJ1371" s="7">
        <v>1.5</v>
      </c>
      <c r="AK1371" s="12">
        <v>0</v>
      </c>
      <c r="AL1371" s="12">
        <v>0</v>
      </c>
      <c r="AM1371" s="12">
        <v>0</v>
      </c>
      <c r="AN1371" s="12">
        <v>1</v>
      </c>
      <c r="AO1371" s="12">
        <v>3000</v>
      </c>
      <c r="AP1371" s="12">
        <v>0.5</v>
      </c>
      <c r="AQ1371" s="12">
        <v>0</v>
      </c>
      <c r="AR1371" s="7">
        <v>0</v>
      </c>
      <c r="AS1371" s="12" t="s">
        <v>675</v>
      </c>
      <c r="AT1371" s="13" t="s">
        <v>211</v>
      </c>
      <c r="AU1371" s="12">
        <v>0</v>
      </c>
      <c r="AV1371" s="19">
        <v>10000007</v>
      </c>
      <c r="AW1371" s="19">
        <v>23000070</v>
      </c>
      <c r="AX1371" s="13" t="s">
        <v>153</v>
      </c>
      <c r="AY1371" s="12">
        <v>0</v>
      </c>
      <c r="AZ1371" s="14">
        <v>0</v>
      </c>
      <c r="BA1371" s="14">
        <v>1</v>
      </c>
      <c r="BB1371" s="38" t="s">
        <v>1680</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67000275</v>
      </c>
      <c r="D1372" s="56" t="s">
        <v>1681</v>
      </c>
      <c r="E1372" s="12">
        <v>1</v>
      </c>
      <c r="F1372" s="12">
        <v>90002001</v>
      </c>
      <c r="G1372" s="57">
        <v>0</v>
      </c>
      <c r="H1372" s="14">
        <v>0</v>
      </c>
      <c r="I1372" s="19">
        <v>1</v>
      </c>
      <c r="J1372" s="19">
        <v>0</v>
      </c>
      <c r="K1372" s="19">
        <v>0</v>
      </c>
      <c r="L1372" s="57">
        <v>0</v>
      </c>
      <c r="M1372" s="57">
        <v>0</v>
      </c>
      <c r="N1372" s="57">
        <v>1</v>
      </c>
      <c r="O1372" s="57">
        <v>2</v>
      </c>
      <c r="P1372" s="57">
        <v>1</v>
      </c>
      <c r="Q1372" s="57">
        <v>0</v>
      </c>
      <c r="R1372" s="7">
        <v>0</v>
      </c>
      <c r="S1372" s="57">
        <v>0</v>
      </c>
      <c r="T1372" s="12">
        <v>1</v>
      </c>
      <c r="U1372" s="57">
        <v>2</v>
      </c>
      <c r="V1372" s="57">
        <v>0</v>
      </c>
      <c r="W1372" s="57">
        <v>0</v>
      </c>
      <c r="X1372" s="57">
        <v>0</v>
      </c>
      <c r="Y1372" s="57">
        <v>0</v>
      </c>
      <c r="Z1372" s="57">
        <v>0</v>
      </c>
      <c r="AA1372" s="57">
        <v>0</v>
      </c>
      <c r="AB1372" s="57">
        <v>0</v>
      </c>
      <c r="AC1372" s="57">
        <v>0</v>
      </c>
      <c r="AD1372" s="57">
        <v>20</v>
      </c>
      <c r="AE1372" s="57">
        <v>2</v>
      </c>
      <c r="AF1372" s="57" t="s">
        <v>161</v>
      </c>
      <c r="AG1372" s="7">
        <v>0</v>
      </c>
      <c r="AH1372" s="7">
        <v>0</v>
      </c>
      <c r="AI1372" s="7">
        <v>0</v>
      </c>
      <c r="AJ1372" s="64">
        <v>1.5</v>
      </c>
      <c r="AK1372" s="57">
        <v>0</v>
      </c>
      <c r="AL1372" s="57">
        <v>0</v>
      </c>
      <c r="AM1372" s="57">
        <v>0</v>
      </c>
      <c r="AN1372" s="57">
        <v>1</v>
      </c>
      <c r="AO1372" s="57">
        <v>3000</v>
      </c>
      <c r="AP1372" s="57">
        <v>0.5</v>
      </c>
      <c r="AQ1372" s="57">
        <v>0</v>
      </c>
      <c r="AR1372" s="7">
        <v>0</v>
      </c>
      <c r="AS1372" s="57" t="s">
        <v>1682</v>
      </c>
      <c r="AT1372" s="56" t="s">
        <v>211</v>
      </c>
      <c r="AU1372" s="12">
        <v>0</v>
      </c>
      <c r="AV1372" s="68">
        <v>10000007</v>
      </c>
      <c r="AW1372" s="19">
        <v>23000050</v>
      </c>
      <c r="AX1372" s="56" t="s">
        <v>153</v>
      </c>
      <c r="AY1372" s="57">
        <v>0</v>
      </c>
      <c r="AZ1372" s="75">
        <v>0</v>
      </c>
      <c r="BA1372" s="14">
        <v>1</v>
      </c>
      <c r="BB1372" s="76" t="s">
        <v>1683</v>
      </c>
      <c r="BC1372" s="57">
        <v>0</v>
      </c>
      <c r="BD1372" s="12">
        <v>0</v>
      </c>
      <c r="BE1372" s="57">
        <v>0</v>
      </c>
      <c r="BF1372" s="57">
        <v>0</v>
      </c>
      <c r="BG1372" s="57">
        <v>0</v>
      </c>
      <c r="BH1372" s="57">
        <v>0</v>
      </c>
      <c r="BI1372" s="12">
        <v>0</v>
      </c>
      <c r="BJ1372" s="7">
        <v>0</v>
      </c>
      <c r="BK1372" s="7">
        <v>0</v>
      </c>
      <c r="BL1372" s="7">
        <v>0</v>
      </c>
      <c r="BM1372" s="7">
        <v>0</v>
      </c>
      <c r="BN1372" s="7">
        <v>0</v>
      </c>
      <c r="BO1372" s="7">
        <v>0</v>
      </c>
    </row>
    <row r="1373" spans="3:67" ht="20.100000000000001" customHeight="1">
      <c r="C1373" s="19">
        <v>67000276</v>
      </c>
      <c r="D1373" s="56" t="s">
        <v>1684</v>
      </c>
      <c r="E1373" s="12">
        <v>1</v>
      </c>
      <c r="F1373" s="12">
        <v>90002001</v>
      </c>
      <c r="G1373" s="57">
        <v>0</v>
      </c>
      <c r="H1373" s="14">
        <v>0</v>
      </c>
      <c r="I1373" s="19">
        <v>1</v>
      </c>
      <c r="J1373" s="19">
        <v>0</v>
      </c>
      <c r="K1373" s="19">
        <v>0</v>
      </c>
      <c r="L1373" s="57">
        <v>0</v>
      </c>
      <c r="M1373" s="57">
        <v>0</v>
      </c>
      <c r="N1373" s="57">
        <v>1</v>
      </c>
      <c r="O1373" s="57">
        <v>2</v>
      </c>
      <c r="P1373" s="57">
        <v>1</v>
      </c>
      <c r="Q1373" s="57">
        <v>0</v>
      </c>
      <c r="R1373" s="7">
        <v>0</v>
      </c>
      <c r="S1373" s="57">
        <v>0</v>
      </c>
      <c r="T1373" s="12">
        <v>1</v>
      </c>
      <c r="U1373" s="57">
        <v>2</v>
      </c>
      <c r="V1373" s="57">
        <v>0</v>
      </c>
      <c r="W1373" s="57">
        <v>0</v>
      </c>
      <c r="X1373" s="57">
        <v>0</v>
      </c>
      <c r="Y1373" s="57">
        <v>0</v>
      </c>
      <c r="Z1373" s="57">
        <v>0</v>
      </c>
      <c r="AA1373" s="57">
        <v>0</v>
      </c>
      <c r="AB1373" s="57">
        <v>0</v>
      </c>
      <c r="AC1373" s="57">
        <v>0</v>
      </c>
      <c r="AD1373" s="57">
        <v>30</v>
      </c>
      <c r="AE1373" s="57">
        <v>2</v>
      </c>
      <c r="AF1373" s="57" t="s">
        <v>161</v>
      </c>
      <c r="AG1373" s="7">
        <v>0</v>
      </c>
      <c r="AH1373" s="7">
        <v>0</v>
      </c>
      <c r="AI1373" s="7">
        <v>0</v>
      </c>
      <c r="AJ1373" s="64">
        <v>1.5</v>
      </c>
      <c r="AK1373" s="57">
        <v>0</v>
      </c>
      <c r="AL1373" s="57">
        <v>0</v>
      </c>
      <c r="AM1373" s="57">
        <v>0</v>
      </c>
      <c r="AN1373" s="57">
        <v>1</v>
      </c>
      <c r="AO1373" s="57">
        <v>3000</v>
      </c>
      <c r="AP1373" s="57">
        <v>0.5</v>
      </c>
      <c r="AQ1373" s="57">
        <v>0</v>
      </c>
      <c r="AR1373" s="7">
        <v>0</v>
      </c>
      <c r="AS1373" s="57" t="s">
        <v>1685</v>
      </c>
      <c r="AT1373" s="56" t="s">
        <v>211</v>
      </c>
      <c r="AU1373" s="12">
        <v>0</v>
      </c>
      <c r="AV1373" s="68">
        <v>10000007</v>
      </c>
      <c r="AW1373" s="19">
        <v>23000060</v>
      </c>
      <c r="AX1373" s="56" t="s">
        <v>153</v>
      </c>
      <c r="AY1373" s="57">
        <v>0</v>
      </c>
      <c r="AZ1373" s="75">
        <v>0</v>
      </c>
      <c r="BA1373" s="75">
        <v>0</v>
      </c>
      <c r="BB1373" s="76" t="s">
        <v>1686</v>
      </c>
      <c r="BC1373" s="57">
        <v>0</v>
      </c>
      <c r="BD1373" s="12">
        <v>0</v>
      </c>
      <c r="BE1373" s="57">
        <v>0</v>
      </c>
      <c r="BF1373" s="57">
        <v>0</v>
      </c>
      <c r="BG1373" s="57">
        <v>0</v>
      </c>
      <c r="BH1373" s="57">
        <v>0</v>
      </c>
      <c r="BI1373" s="12">
        <v>0</v>
      </c>
      <c r="BJ1373" s="7">
        <v>0</v>
      </c>
      <c r="BK1373" s="7">
        <v>0</v>
      </c>
      <c r="BL1373" s="7">
        <v>0</v>
      </c>
      <c r="BM1373" s="7">
        <v>0</v>
      </c>
      <c r="BN1373" s="7">
        <v>0</v>
      </c>
      <c r="BO1373" s="7">
        <v>0</v>
      </c>
    </row>
    <row r="1374" spans="3:67" ht="20.100000000000001" customHeight="1">
      <c r="C1374" s="19">
        <v>67000277</v>
      </c>
      <c r="D1374" s="56" t="s">
        <v>400</v>
      </c>
      <c r="E1374" s="12">
        <v>1</v>
      </c>
      <c r="F1374" s="12">
        <v>90002001</v>
      </c>
      <c r="G1374" s="57">
        <v>0</v>
      </c>
      <c r="H1374" s="14">
        <v>0</v>
      </c>
      <c r="I1374" s="19">
        <v>1</v>
      </c>
      <c r="J1374" s="19">
        <v>0</v>
      </c>
      <c r="K1374" s="19">
        <v>0</v>
      </c>
      <c r="L1374" s="57">
        <v>0</v>
      </c>
      <c r="M1374" s="57">
        <v>0</v>
      </c>
      <c r="N1374" s="57">
        <v>1</v>
      </c>
      <c r="O1374" s="57">
        <v>0</v>
      </c>
      <c r="P1374" s="57">
        <v>0</v>
      </c>
      <c r="Q1374" s="57">
        <v>0</v>
      </c>
      <c r="R1374" s="7">
        <v>0</v>
      </c>
      <c r="S1374" s="57">
        <v>0</v>
      </c>
      <c r="T1374" s="12">
        <v>1</v>
      </c>
      <c r="U1374" s="57">
        <v>2</v>
      </c>
      <c r="V1374" s="57">
        <v>0</v>
      </c>
      <c r="W1374" s="57">
        <v>1</v>
      </c>
      <c r="X1374" s="57">
        <v>0</v>
      </c>
      <c r="Y1374" s="57">
        <v>0</v>
      </c>
      <c r="Z1374" s="57">
        <v>0</v>
      </c>
      <c r="AA1374" s="57">
        <v>0</v>
      </c>
      <c r="AB1374" s="57">
        <v>0</v>
      </c>
      <c r="AC1374" s="57">
        <v>0</v>
      </c>
      <c r="AD1374" s="57">
        <v>30</v>
      </c>
      <c r="AE1374" s="57">
        <v>2</v>
      </c>
      <c r="AF1374" s="57" t="s">
        <v>401</v>
      </c>
      <c r="AG1374" s="7">
        <v>0</v>
      </c>
      <c r="AH1374" s="7">
        <v>2</v>
      </c>
      <c r="AI1374" s="7">
        <v>0</v>
      </c>
      <c r="AJ1374" s="64">
        <v>0</v>
      </c>
      <c r="AK1374" s="57">
        <v>0</v>
      </c>
      <c r="AL1374" s="57">
        <v>0</v>
      </c>
      <c r="AM1374" s="57">
        <v>0</v>
      </c>
      <c r="AN1374" s="57">
        <v>5</v>
      </c>
      <c r="AO1374" s="57">
        <v>5000</v>
      </c>
      <c r="AP1374" s="57">
        <v>0</v>
      </c>
      <c r="AQ1374" s="57">
        <v>0</v>
      </c>
      <c r="AR1374" s="7">
        <v>0</v>
      </c>
      <c r="AS1374" s="57">
        <v>0</v>
      </c>
      <c r="AT1374" s="56" t="s">
        <v>211</v>
      </c>
      <c r="AU1374" s="12">
        <v>0</v>
      </c>
      <c r="AV1374" s="68">
        <v>0</v>
      </c>
      <c r="AW1374" s="19">
        <v>21000010</v>
      </c>
      <c r="AX1374" s="56" t="s">
        <v>402</v>
      </c>
      <c r="AY1374" s="57" t="s">
        <v>1687</v>
      </c>
      <c r="AZ1374" s="75">
        <v>0</v>
      </c>
      <c r="BA1374" s="75">
        <v>0</v>
      </c>
      <c r="BB1374" s="76" t="s">
        <v>1686</v>
      </c>
      <c r="BC1374" s="57">
        <v>0</v>
      </c>
      <c r="BD1374" s="12">
        <v>0</v>
      </c>
      <c r="BE1374" s="57">
        <v>0</v>
      </c>
      <c r="BF1374" s="57">
        <v>0</v>
      </c>
      <c r="BG1374" s="57">
        <v>0</v>
      </c>
      <c r="BH1374" s="57">
        <v>0</v>
      </c>
      <c r="BI1374" s="12">
        <v>0</v>
      </c>
      <c r="BJ1374" s="7">
        <v>0</v>
      </c>
      <c r="BK1374" s="7">
        <v>0</v>
      </c>
      <c r="BL1374" s="7">
        <v>0</v>
      </c>
      <c r="BM1374" s="7">
        <v>0</v>
      </c>
      <c r="BN1374" s="7">
        <v>0</v>
      </c>
      <c r="BO1374" s="7">
        <v>0</v>
      </c>
    </row>
    <row r="1375" spans="3:67" ht="20.100000000000001" customHeight="1">
      <c r="C1375" s="19">
        <v>67000278</v>
      </c>
      <c r="D1375" s="20" t="s">
        <v>1688</v>
      </c>
      <c r="E1375" s="12">
        <v>1</v>
      </c>
      <c r="F1375" s="19">
        <v>63001001</v>
      </c>
      <c r="G1375" s="19">
        <v>0</v>
      </c>
      <c r="H1375" s="14">
        <v>0</v>
      </c>
      <c r="I1375" s="19">
        <v>1</v>
      </c>
      <c r="J1375" s="19">
        <v>0</v>
      </c>
      <c r="K1375" s="12">
        <v>0</v>
      </c>
      <c r="L1375" s="19">
        <v>0</v>
      </c>
      <c r="M1375" s="19">
        <v>0</v>
      </c>
      <c r="N1375" s="19">
        <v>1</v>
      </c>
      <c r="O1375" s="19">
        <v>0</v>
      </c>
      <c r="P1375" s="19">
        <v>1</v>
      </c>
      <c r="Q1375" s="19">
        <v>0</v>
      </c>
      <c r="R1375" s="7">
        <v>0</v>
      </c>
      <c r="S1375" s="14">
        <v>0</v>
      </c>
      <c r="T1375" s="12">
        <v>1</v>
      </c>
      <c r="U1375" s="19">
        <v>2</v>
      </c>
      <c r="V1375" s="19">
        <v>0</v>
      </c>
      <c r="W1375" s="19">
        <v>0</v>
      </c>
      <c r="X1375" s="19">
        <v>0</v>
      </c>
      <c r="Y1375" s="19">
        <v>0</v>
      </c>
      <c r="Z1375" s="19">
        <v>0</v>
      </c>
      <c r="AA1375" s="19">
        <v>0</v>
      </c>
      <c r="AB1375" s="19">
        <v>1</v>
      </c>
      <c r="AC1375" s="19">
        <v>0</v>
      </c>
      <c r="AD1375" s="19">
        <v>60</v>
      </c>
      <c r="AE1375" s="19">
        <v>2</v>
      </c>
      <c r="AF1375" s="19" t="s">
        <v>1689</v>
      </c>
      <c r="AG1375" s="7">
        <v>0</v>
      </c>
      <c r="AH1375" s="7">
        <v>0</v>
      </c>
      <c r="AI1375" s="7">
        <v>0</v>
      </c>
      <c r="AJ1375" s="7">
        <v>0</v>
      </c>
      <c r="AK1375" s="19">
        <v>0</v>
      </c>
      <c r="AL1375" s="19">
        <v>0</v>
      </c>
      <c r="AM1375" s="19">
        <v>0</v>
      </c>
      <c r="AN1375" s="19">
        <v>1</v>
      </c>
      <c r="AO1375" s="19">
        <v>1800000</v>
      </c>
      <c r="AP1375" s="19">
        <v>0</v>
      </c>
      <c r="AQ1375" s="19">
        <v>0</v>
      </c>
      <c r="AR1375" s="7">
        <v>0</v>
      </c>
      <c r="AS1375" s="19">
        <v>90106002</v>
      </c>
      <c r="AT1375" s="20" t="s">
        <v>151</v>
      </c>
      <c r="AU1375" s="19">
        <v>0</v>
      </c>
      <c r="AV1375" s="19">
        <v>0</v>
      </c>
      <c r="AW1375" s="19">
        <v>0</v>
      </c>
      <c r="AX1375" s="20" t="s">
        <v>922</v>
      </c>
      <c r="AY1375" s="20">
        <v>0</v>
      </c>
      <c r="AZ1375" s="14">
        <v>0</v>
      </c>
      <c r="BA1375" s="14">
        <v>0</v>
      </c>
      <c r="BB1375" s="96" t="s">
        <v>864</v>
      </c>
      <c r="BC1375" s="19">
        <v>0</v>
      </c>
      <c r="BD1375" s="12">
        <v>0</v>
      </c>
      <c r="BE1375" s="19">
        <v>0</v>
      </c>
      <c r="BF1375" s="19">
        <v>0</v>
      </c>
      <c r="BG1375" s="19">
        <v>0</v>
      </c>
      <c r="BH1375" s="19">
        <v>0</v>
      </c>
      <c r="BI1375" s="10">
        <v>0</v>
      </c>
      <c r="BJ1375" s="7">
        <v>0</v>
      </c>
      <c r="BK1375" s="7">
        <v>0</v>
      </c>
      <c r="BL1375" s="7">
        <v>0</v>
      </c>
      <c r="BM1375" s="7">
        <v>0</v>
      </c>
      <c r="BN1375" s="7">
        <v>0</v>
      </c>
      <c r="BO1375" s="7">
        <v>0</v>
      </c>
    </row>
    <row r="1376" spans="3:67" ht="19.5" customHeight="1">
      <c r="C1376" s="19">
        <v>67000279</v>
      </c>
      <c r="D1376" s="13" t="s">
        <v>1690</v>
      </c>
      <c r="E1376" s="12">
        <v>1</v>
      </c>
      <c r="F1376" s="12">
        <v>62011201</v>
      </c>
      <c r="G1376" s="12">
        <v>0</v>
      </c>
      <c r="H1376" s="14">
        <v>0</v>
      </c>
      <c r="I1376" s="12">
        <v>5</v>
      </c>
      <c r="J1376" s="12">
        <v>3</v>
      </c>
      <c r="K1376" s="12">
        <v>0</v>
      </c>
      <c r="L1376" s="12">
        <v>0</v>
      </c>
      <c r="M1376" s="12">
        <v>0</v>
      </c>
      <c r="N1376" s="12">
        <v>1</v>
      </c>
      <c r="O1376" s="12">
        <v>0</v>
      </c>
      <c r="P1376" s="12">
        <v>0</v>
      </c>
      <c r="Q1376" s="12">
        <v>0</v>
      </c>
      <c r="R1376" s="7">
        <v>0</v>
      </c>
      <c r="S1376" s="12">
        <v>0</v>
      </c>
      <c r="T1376" s="12">
        <v>1</v>
      </c>
      <c r="U1376" s="12">
        <v>2</v>
      </c>
      <c r="V1376" s="12">
        <v>0</v>
      </c>
      <c r="W1376" s="12">
        <v>1.5</v>
      </c>
      <c r="X1376" s="12">
        <v>10</v>
      </c>
      <c r="Y1376" s="12">
        <v>1</v>
      </c>
      <c r="Z1376" s="12">
        <v>0</v>
      </c>
      <c r="AA1376" s="12">
        <v>0</v>
      </c>
      <c r="AB1376" s="12">
        <v>0</v>
      </c>
      <c r="AC1376" s="12">
        <v>0</v>
      </c>
      <c r="AD1376" s="12">
        <v>5</v>
      </c>
      <c r="AE1376" s="12">
        <v>1</v>
      </c>
      <c r="AF1376" s="12">
        <v>10</v>
      </c>
      <c r="AG1376" s="7">
        <v>0</v>
      </c>
      <c r="AH1376" s="7">
        <v>0</v>
      </c>
      <c r="AI1376" s="7">
        <v>0</v>
      </c>
      <c r="AJ1376" s="7">
        <v>0</v>
      </c>
      <c r="AK1376" s="12">
        <v>0</v>
      </c>
      <c r="AL1376" s="12">
        <v>0</v>
      </c>
      <c r="AM1376" s="12">
        <v>0</v>
      </c>
      <c r="AN1376" s="12">
        <v>0.5</v>
      </c>
      <c r="AO1376" s="12">
        <v>3000</v>
      </c>
      <c r="AP1376" s="12">
        <v>0.2</v>
      </c>
      <c r="AQ1376" s="12">
        <v>0</v>
      </c>
      <c r="AR1376" s="7">
        <v>0</v>
      </c>
      <c r="AS1376" s="12" t="s">
        <v>151</v>
      </c>
      <c r="AT1376" s="13" t="s">
        <v>395</v>
      </c>
      <c r="AU1376" s="12" t="s">
        <v>346</v>
      </c>
      <c r="AV1376" s="19">
        <v>10000007</v>
      </c>
      <c r="AW1376" s="19">
        <v>21000020</v>
      </c>
      <c r="AX1376" s="13" t="s">
        <v>699</v>
      </c>
      <c r="AY1376" s="12">
        <v>0</v>
      </c>
      <c r="AZ1376" s="14">
        <v>0</v>
      </c>
      <c r="BA1376" s="14">
        <v>0</v>
      </c>
      <c r="BB1376" s="96" t="s">
        <v>1691</v>
      </c>
      <c r="BC1376" s="12">
        <v>0</v>
      </c>
      <c r="BD1376" s="12">
        <v>0</v>
      </c>
      <c r="BE1376" s="12">
        <v>0</v>
      </c>
      <c r="BF1376" s="12">
        <v>0</v>
      </c>
      <c r="BG1376" s="12">
        <v>0</v>
      </c>
      <c r="BH1376" s="12">
        <v>0</v>
      </c>
      <c r="BI1376" s="10">
        <v>0</v>
      </c>
      <c r="BJ1376" s="7">
        <v>0</v>
      </c>
      <c r="BK1376" s="7">
        <v>0</v>
      </c>
      <c r="BL1376" s="7">
        <v>0</v>
      </c>
      <c r="BM1376" s="7">
        <v>0</v>
      </c>
      <c r="BN1376" s="7">
        <v>0</v>
      </c>
      <c r="BO1376" s="7">
        <v>0</v>
      </c>
    </row>
    <row r="1377" spans="3:67" ht="20.100000000000001" customHeight="1">
      <c r="C1377" s="19">
        <v>67000280</v>
      </c>
      <c r="D1377" s="13" t="s">
        <v>1692</v>
      </c>
      <c r="E1377" s="12">
        <v>1</v>
      </c>
      <c r="F1377" s="12">
        <v>62011201</v>
      </c>
      <c r="G1377" s="12">
        <v>0</v>
      </c>
      <c r="H1377" s="14">
        <v>0</v>
      </c>
      <c r="I1377" s="12">
        <v>5</v>
      </c>
      <c r="J1377" s="12">
        <v>3</v>
      </c>
      <c r="K1377" s="12">
        <v>0</v>
      </c>
      <c r="L1377" s="12">
        <v>0</v>
      </c>
      <c r="M1377" s="12">
        <v>0</v>
      </c>
      <c r="N1377" s="12">
        <v>1</v>
      </c>
      <c r="O1377" s="12">
        <v>0</v>
      </c>
      <c r="P1377" s="12">
        <v>0</v>
      </c>
      <c r="Q1377" s="12">
        <v>0</v>
      </c>
      <c r="R1377" s="7">
        <v>0</v>
      </c>
      <c r="S1377" s="12">
        <v>0</v>
      </c>
      <c r="T1377" s="12">
        <v>1</v>
      </c>
      <c r="U1377" s="12">
        <v>2</v>
      </c>
      <c r="V1377" s="12">
        <v>0</v>
      </c>
      <c r="W1377" s="12">
        <v>1.5</v>
      </c>
      <c r="X1377" s="12">
        <v>10</v>
      </c>
      <c r="Y1377" s="12">
        <v>1</v>
      </c>
      <c r="Z1377" s="12">
        <v>0</v>
      </c>
      <c r="AA1377" s="12">
        <v>0</v>
      </c>
      <c r="AB1377" s="12">
        <v>0</v>
      </c>
      <c r="AC1377" s="12">
        <v>0</v>
      </c>
      <c r="AD1377" s="12">
        <v>5</v>
      </c>
      <c r="AE1377" s="12">
        <v>1</v>
      </c>
      <c r="AF1377" s="57">
        <v>3</v>
      </c>
      <c r="AG1377" s="7">
        <v>2</v>
      </c>
      <c r="AH1377" s="7">
        <v>1</v>
      </c>
      <c r="AI1377" s="7">
        <v>0</v>
      </c>
      <c r="AJ1377" s="7">
        <v>8</v>
      </c>
      <c r="AK1377" s="12">
        <v>0</v>
      </c>
      <c r="AL1377" s="12">
        <v>0</v>
      </c>
      <c r="AM1377" s="12">
        <v>0</v>
      </c>
      <c r="AN1377" s="12">
        <v>0.5</v>
      </c>
      <c r="AO1377" s="12">
        <v>10000</v>
      </c>
      <c r="AP1377" s="12">
        <v>0.2</v>
      </c>
      <c r="AQ1377" s="12">
        <v>0</v>
      </c>
      <c r="AR1377" s="7">
        <v>0</v>
      </c>
      <c r="AS1377" s="12" t="s">
        <v>151</v>
      </c>
      <c r="AT1377" s="13" t="s">
        <v>395</v>
      </c>
      <c r="AU1377" s="12" t="s">
        <v>346</v>
      </c>
      <c r="AV1377" s="19">
        <v>10000007</v>
      </c>
      <c r="AW1377" s="19">
        <v>21102020</v>
      </c>
      <c r="AX1377" s="13" t="s">
        <v>699</v>
      </c>
      <c r="AY1377" s="12">
        <v>0</v>
      </c>
      <c r="AZ1377" s="14">
        <v>0</v>
      </c>
      <c r="BA1377" s="14">
        <v>0</v>
      </c>
      <c r="BB1377" s="96" t="s">
        <v>1693</v>
      </c>
      <c r="BC1377" s="12">
        <v>0</v>
      </c>
      <c r="BD1377" s="12">
        <v>0</v>
      </c>
      <c r="BE1377" s="12">
        <v>0</v>
      </c>
      <c r="BF1377" s="12">
        <v>0</v>
      </c>
      <c r="BG1377" s="12">
        <v>0</v>
      </c>
      <c r="BH1377" s="12">
        <v>0</v>
      </c>
      <c r="BI1377" s="10">
        <v>0</v>
      </c>
      <c r="BJ1377" s="7">
        <v>0</v>
      </c>
      <c r="BK1377" s="7">
        <v>0</v>
      </c>
      <c r="BL1377" s="7">
        <v>0</v>
      </c>
      <c r="BM1377" s="7">
        <v>0</v>
      </c>
      <c r="BN1377" s="7">
        <v>0</v>
      </c>
      <c r="BO1377" s="7">
        <v>0</v>
      </c>
    </row>
    <row r="1378" spans="3:67" ht="20.100000000000001" customHeight="1">
      <c r="C1378" s="19">
        <v>67000281</v>
      </c>
      <c r="D1378" s="13" t="s">
        <v>1694</v>
      </c>
      <c r="E1378" s="12">
        <v>1</v>
      </c>
      <c r="F1378" s="12">
        <v>62011201</v>
      </c>
      <c r="G1378" s="12">
        <v>0</v>
      </c>
      <c r="H1378" s="14">
        <v>0</v>
      </c>
      <c r="I1378" s="12">
        <v>5</v>
      </c>
      <c r="J1378" s="12">
        <v>3</v>
      </c>
      <c r="K1378" s="12">
        <v>0</v>
      </c>
      <c r="L1378" s="12">
        <v>0</v>
      </c>
      <c r="M1378" s="12">
        <v>0</v>
      </c>
      <c r="N1378" s="12">
        <v>1</v>
      </c>
      <c r="O1378" s="12">
        <v>0</v>
      </c>
      <c r="P1378" s="12">
        <v>0</v>
      </c>
      <c r="Q1378" s="12">
        <v>0</v>
      </c>
      <c r="R1378" s="7">
        <v>0</v>
      </c>
      <c r="S1378" s="12">
        <v>0</v>
      </c>
      <c r="T1378" s="12">
        <v>1</v>
      </c>
      <c r="U1378" s="12">
        <v>2</v>
      </c>
      <c r="V1378" s="12">
        <v>0</v>
      </c>
      <c r="W1378" s="12">
        <v>1.5</v>
      </c>
      <c r="X1378" s="12">
        <v>10</v>
      </c>
      <c r="Y1378" s="12">
        <v>1</v>
      </c>
      <c r="Z1378" s="12">
        <v>0</v>
      </c>
      <c r="AA1378" s="12">
        <v>0</v>
      </c>
      <c r="AB1378" s="12">
        <v>0</v>
      </c>
      <c r="AC1378" s="12">
        <v>0</v>
      </c>
      <c r="AD1378" s="12">
        <v>5</v>
      </c>
      <c r="AE1378" s="12">
        <v>1</v>
      </c>
      <c r="AF1378" s="57">
        <v>3</v>
      </c>
      <c r="AG1378" s="7">
        <v>0</v>
      </c>
      <c r="AH1378" s="7">
        <v>2</v>
      </c>
      <c r="AI1378" s="7">
        <v>0</v>
      </c>
      <c r="AJ1378" s="7">
        <v>3</v>
      </c>
      <c r="AK1378" s="12">
        <v>0</v>
      </c>
      <c r="AL1378" s="12">
        <v>0</v>
      </c>
      <c r="AM1378" s="12">
        <v>0</v>
      </c>
      <c r="AN1378" s="12">
        <v>0.5</v>
      </c>
      <c r="AO1378" s="12">
        <v>10000</v>
      </c>
      <c r="AP1378" s="12">
        <v>0.2</v>
      </c>
      <c r="AQ1378" s="12">
        <v>3</v>
      </c>
      <c r="AR1378" s="7">
        <v>0</v>
      </c>
      <c r="AS1378" s="12" t="s">
        <v>151</v>
      </c>
      <c r="AT1378" s="13" t="s">
        <v>395</v>
      </c>
      <c r="AU1378" s="12" t="s">
        <v>346</v>
      </c>
      <c r="AV1378" s="19">
        <v>10000007</v>
      </c>
      <c r="AW1378" s="19">
        <v>21102020</v>
      </c>
      <c r="AX1378" s="13" t="s">
        <v>707</v>
      </c>
      <c r="AY1378" s="12">
        <v>0</v>
      </c>
      <c r="AZ1378" s="14">
        <v>0</v>
      </c>
      <c r="BA1378" s="14">
        <v>0</v>
      </c>
      <c r="BB1378" s="96" t="s">
        <v>1695</v>
      </c>
      <c r="BC1378" s="12">
        <v>0</v>
      </c>
      <c r="BD1378" s="12">
        <v>0</v>
      </c>
      <c r="BE1378" s="12">
        <v>0</v>
      </c>
      <c r="BF1378" s="12">
        <v>0</v>
      </c>
      <c r="BG1378" s="12">
        <v>0</v>
      </c>
      <c r="BH1378" s="12">
        <v>0</v>
      </c>
      <c r="BI1378" s="10">
        <v>0</v>
      </c>
      <c r="BJ1378" s="7">
        <v>0</v>
      </c>
      <c r="BK1378" s="7">
        <v>0</v>
      </c>
      <c r="BL1378" s="7">
        <v>0</v>
      </c>
      <c r="BM1378" s="7">
        <v>0</v>
      </c>
      <c r="BN1378" s="7">
        <v>0</v>
      </c>
      <c r="BO1378" s="7">
        <v>0</v>
      </c>
    </row>
    <row r="1379" spans="3:67" ht="19.5" customHeight="1">
      <c r="C1379" s="19">
        <v>67000282</v>
      </c>
      <c r="D1379" s="13" t="s">
        <v>1696</v>
      </c>
      <c r="E1379" s="12">
        <v>1</v>
      </c>
      <c r="F1379" s="19">
        <v>61021201</v>
      </c>
      <c r="G1379" s="19">
        <v>0</v>
      </c>
      <c r="H1379" s="14">
        <v>0</v>
      </c>
      <c r="I1379" s="12">
        <f>I1373+5</f>
        <v>6</v>
      </c>
      <c r="J1379" s="12">
        <v>5</v>
      </c>
      <c r="K1379" s="12">
        <v>0</v>
      </c>
      <c r="L1379" s="19">
        <v>0</v>
      </c>
      <c r="M1379" s="19">
        <v>0</v>
      </c>
      <c r="N1379" s="19">
        <v>1</v>
      </c>
      <c r="O1379" s="19">
        <v>0</v>
      </c>
      <c r="P1379" s="19">
        <v>0</v>
      </c>
      <c r="Q1379" s="19">
        <v>0</v>
      </c>
      <c r="R1379" s="7">
        <v>0</v>
      </c>
      <c r="S1379" s="14">
        <v>0</v>
      </c>
      <c r="T1379" s="12">
        <v>1</v>
      </c>
      <c r="U1379" s="19">
        <v>2</v>
      </c>
      <c r="V1379" s="19">
        <v>0</v>
      </c>
      <c r="W1379" s="12">
        <v>3.5</v>
      </c>
      <c r="X1379" s="12">
        <v>500</v>
      </c>
      <c r="Y1379" s="19">
        <v>1</v>
      </c>
      <c r="Z1379" s="19">
        <v>0</v>
      </c>
      <c r="AA1379" s="19">
        <v>0</v>
      </c>
      <c r="AB1379" s="19">
        <v>0</v>
      </c>
      <c r="AC1379" s="19">
        <v>0</v>
      </c>
      <c r="AD1379" s="19">
        <v>7</v>
      </c>
      <c r="AE1379" s="19">
        <v>1</v>
      </c>
      <c r="AF1379" s="19">
        <v>3</v>
      </c>
      <c r="AG1379" s="7">
        <v>2</v>
      </c>
      <c r="AH1379" s="7">
        <v>1</v>
      </c>
      <c r="AI1379" s="7">
        <v>0</v>
      </c>
      <c r="AJ1379" s="7">
        <v>8</v>
      </c>
      <c r="AK1379" s="19">
        <v>0</v>
      </c>
      <c r="AL1379" s="19">
        <v>0.5</v>
      </c>
      <c r="AM1379" s="19">
        <v>0</v>
      </c>
      <c r="AN1379" s="19">
        <v>0.25</v>
      </c>
      <c r="AO1379" s="19">
        <v>9000</v>
      </c>
      <c r="AP1379" s="19">
        <v>0.5</v>
      </c>
      <c r="AQ1379" s="19">
        <v>0</v>
      </c>
      <c r="AR1379" s="7">
        <v>0</v>
      </c>
      <c r="AS1379" s="19">
        <v>0</v>
      </c>
      <c r="AT1379" s="20" t="s">
        <v>701</v>
      </c>
      <c r="AU1379" s="19" t="s">
        <v>702</v>
      </c>
      <c r="AV1379" s="19">
        <v>10003002</v>
      </c>
      <c r="AW1379" s="19">
        <v>21010020</v>
      </c>
      <c r="AX1379" s="20" t="s">
        <v>707</v>
      </c>
      <c r="AY1379" s="20">
        <v>0</v>
      </c>
      <c r="AZ1379" s="14">
        <v>0</v>
      </c>
      <c r="BA1379" s="14">
        <v>0</v>
      </c>
      <c r="BB1379" s="96" t="s">
        <v>1697</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20.100000000000001" customHeight="1">
      <c r="C1380" s="19">
        <v>67000283</v>
      </c>
      <c r="D1380" s="20" t="s">
        <v>1698</v>
      </c>
      <c r="E1380" s="12">
        <v>1</v>
      </c>
      <c r="F1380" s="19">
        <v>63001001</v>
      </c>
      <c r="G1380" s="19">
        <v>0</v>
      </c>
      <c r="H1380" s="14">
        <v>0</v>
      </c>
      <c r="I1380" s="19">
        <v>1</v>
      </c>
      <c r="J1380" s="19">
        <v>0</v>
      </c>
      <c r="K1380" s="12">
        <v>0</v>
      </c>
      <c r="L1380" s="19">
        <v>0</v>
      </c>
      <c r="M1380" s="19">
        <v>0</v>
      </c>
      <c r="N1380" s="19">
        <v>1</v>
      </c>
      <c r="O1380" s="19">
        <v>0</v>
      </c>
      <c r="P1380" s="19">
        <v>1</v>
      </c>
      <c r="Q1380" s="19">
        <v>0</v>
      </c>
      <c r="R1380" s="7">
        <v>0</v>
      </c>
      <c r="S1380" s="14">
        <v>0</v>
      </c>
      <c r="T1380" s="12">
        <v>1</v>
      </c>
      <c r="U1380" s="19">
        <v>2</v>
      </c>
      <c r="V1380" s="19">
        <v>0</v>
      </c>
      <c r="W1380" s="19">
        <v>0</v>
      </c>
      <c r="X1380" s="19">
        <v>0</v>
      </c>
      <c r="Y1380" s="19">
        <v>0</v>
      </c>
      <c r="Z1380" s="19">
        <v>0</v>
      </c>
      <c r="AA1380" s="19">
        <v>0</v>
      </c>
      <c r="AB1380" s="19">
        <v>1</v>
      </c>
      <c r="AC1380" s="19">
        <v>0</v>
      </c>
      <c r="AD1380" s="19">
        <v>60</v>
      </c>
      <c r="AE1380" s="19">
        <v>2</v>
      </c>
      <c r="AF1380" s="19" t="s">
        <v>1699</v>
      </c>
      <c r="AG1380" s="7">
        <v>0</v>
      </c>
      <c r="AH1380" s="7">
        <v>0</v>
      </c>
      <c r="AI1380" s="7">
        <v>0</v>
      </c>
      <c r="AJ1380" s="7">
        <v>0</v>
      </c>
      <c r="AK1380" s="19">
        <v>0</v>
      </c>
      <c r="AL1380" s="19">
        <v>0</v>
      </c>
      <c r="AM1380" s="19">
        <v>0</v>
      </c>
      <c r="AN1380" s="19">
        <v>1</v>
      </c>
      <c r="AO1380" s="19">
        <v>1800000</v>
      </c>
      <c r="AP1380" s="19">
        <v>0</v>
      </c>
      <c r="AQ1380" s="19">
        <v>0</v>
      </c>
      <c r="AR1380" s="7">
        <v>0</v>
      </c>
      <c r="AS1380" s="19">
        <v>99002002</v>
      </c>
      <c r="AT1380" s="20" t="s">
        <v>151</v>
      </c>
      <c r="AU1380" s="19">
        <v>0</v>
      </c>
      <c r="AV1380" s="19">
        <v>0</v>
      </c>
      <c r="AW1380" s="19">
        <v>0</v>
      </c>
      <c r="AX1380" s="20" t="s">
        <v>922</v>
      </c>
      <c r="AY1380" s="20">
        <v>0</v>
      </c>
      <c r="AZ1380" s="14">
        <v>0</v>
      </c>
      <c r="BA1380" s="14">
        <v>0</v>
      </c>
      <c r="BB1380" s="96" t="s">
        <v>864</v>
      </c>
      <c r="BC1380" s="19">
        <v>0</v>
      </c>
      <c r="BD1380" s="12">
        <v>0</v>
      </c>
      <c r="BE1380" s="19">
        <v>0</v>
      </c>
      <c r="BF1380" s="19">
        <v>0</v>
      </c>
      <c r="BG1380" s="19">
        <v>0</v>
      </c>
      <c r="BH1380" s="19">
        <v>0</v>
      </c>
      <c r="BI1380" s="10">
        <v>0</v>
      </c>
      <c r="BJ1380" s="7">
        <v>0</v>
      </c>
      <c r="BK1380" s="7">
        <v>0</v>
      </c>
      <c r="BL1380" s="7">
        <v>0</v>
      </c>
      <c r="BM1380" s="7">
        <v>0</v>
      </c>
      <c r="BN1380" s="7">
        <v>0</v>
      </c>
      <c r="BO1380" s="7">
        <v>0</v>
      </c>
    </row>
    <row r="1381" spans="3:67" ht="20.100000000000001" customHeight="1">
      <c r="C1381" s="19">
        <v>67000284</v>
      </c>
      <c r="D1381" s="20" t="s">
        <v>1700</v>
      </c>
      <c r="E1381" s="12">
        <v>1</v>
      </c>
      <c r="F1381" s="19">
        <v>63001001</v>
      </c>
      <c r="G1381" s="19">
        <v>0</v>
      </c>
      <c r="H1381" s="14">
        <v>0</v>
      </c>
      <c r="I1381" s="19">
        <v>1</v>
      </c>
      <c r="J1381" s="19">
        <v>0</v>
      </c>
      <c r="K1381" s="12">
        <v>0</v>
      </c>
      <c r="L1381" s="19">
        <v>0</v>
      </c>
      <c r="M1381" s="19">
        <v>0</v>
      </c>
      <c r="N1381" s="19">
        <v>1</v>
      </c>
      <c r="O1381" s="19">
        <v>0</v>
      </c>
      <c r="P1381" s="19">
        <v>1</v>
      </c>
      <c r="Q1381" s="19">
        <v>0</v>
      </c>
      <c r="R1381" s="7">
        <v>0</v>
      </c>
      <c r="S1381" s="14">
        <v>0</v>
      </c>
      <c r="T1381" s="12">
        <v>1</v>
      </c>
      <c r="U1381" s="19">
        <v>2</v>
      </c>
      <c r="V1381" s="19">
        <v>0</v>
      </c>
      <c r="W1381" s="19">
        <v>0</v>
      </c>
      <c r="X1381" s="19">
        <v>0</v>
      </c>
      <c r="Y1381" s="19">
        <v>0</v>
      </c>
      <c r="Z1381" s="19">
        <v>0</v>
      </c>
      <c r="AA1381" s="19">
        <v>0</v>
      </c>
      <c r="AB1381" s="19">
        <v>1</v>
      </c>
      <c r="AC1381" s="19">
        <v>0</v>
      </c>
      <c r="AD1381" s="19">
        <v>60</v>
      </c>
      <c r="AE1381" s="19">
        <v>2</v>
      </c>
      <c r="AF1381" s="19" t="s">
        <v>444</v>
      </c>
      <c r="AG1381" s="7">
        <v>0</v>
      </c>
      <c r="AH1381" s="7">
        <v>0</v>
      </c>
      <c r="AI1381" s="7">
        <v>0</v>
      </c>
      <c r="AJ1381" s="7">
        <v>0</v>
      </c>
      <c r="AK1381" s="19">
        <v>0</v>
      </c>
      <c r="AL1381" s="19">
        <v>0</v>
      </c>
      <c r="AM1381" s="19">
        <v>0</v>
      </c>
      <c r="AN1381" s="19">
        <v>1</v>
      </c>
      <c r="AO1381" s="19">
        <v>1800000</v>
      </c>
      <c r="AP1381" s="19">
        <v>0</v>
      </c>
      <c r="AQ1381" s="19">
        <v>0</v>
      </c>
      <c r="AR1381" s="7">
        <v>0</v>
      </c>
      <c r="AS1381" s="19">
        <v>99002002</v>
      </c>
      <c r="AT1381" s="20" t="s">
        <v>151</v>
      </c>
      <c r="AU1381" s="19">
        <v>0</v>
      </c>
      <c r="AV1381" s="19">
        <v>0</v>
      </c>
      <c r="AW1381" s="19">
        <v>0</v>
      </c>
      <c r="AX1381" s="20" t="s">
        <v>922</v>
      </c>
      <c r="AY1381" s="20">
        <v>0</v>
      </c>
      <c r="AZ1381" s="14">
        <v>0</v>
      </c>
      <c r="BA1381" s="14">
        <v>0</v>
      </c>
      <c r="BB1381" s="96" t="s">
        <v>864</v>
      </c>
      <c r="BC1381" s="19">
        <v>0</v>
      </c>
      <c r="BD1381" s="12">
        <v>0</v>
      </c>
      <c r="BE1381" s="19">
        <v>0</v>
      </c>
      <c r="BF1381" s="19">
        <v>0</v>
      </c>
      <c r="BG1381" s="19">
        <v>0</v>
      </c>
      <c r="BH1381" s="19">
        <v>0</v>
      </c>
      <c r="BI1381" s="10">
        <v>0</v>
      </c>
      <c r="BJ1381" s="7">
        <v>0</v>
      </c>
      <c r="BK1381" s="7">
        <v>0</v>
      </c>
      <c r="BL1381" s="7">
        <v>0</v>
      </c>
      <c r="BM1381" s="7">
        <v>0</v>
      </c>
      <c r="BN1381" s="7">
        <v>0</v>
      </c>
      <c r="BO1381" s="7">
        <v>0</v>
      </c>
    </row>
    <row r="1382" spans="3:67" ht="21.75" customHeight="1">
      <c r="C1382" s="19">
        <v>90010301</v>
      </c>
      <c r="D1382" s="13" t="s">
        <v>344</v>
      </c>
      <c r="E1382" s="19">
        <v>1</v>
      </c>
      <c r="F1382" s="12">
        <v>60010100</v>
      </c>
      <c r="G1382" s="19">
        <v>0</v>
      </c>
      <c r="H1382" s="14">
        <v>0</v>
      </c>
      <c r="I1382" s="19">
        <v>1</v>
      </c>
      <c r="J1382" s="19">
        <v>0</v>
      </c>
      <c r="K1382" s="19">
        <v>0</v>
      </c>
      <c r="L1382" s="12">
        <v>0</v>
      </c>
      <c r="M1382" s="12">
        <v>0</v>
      </c>
      <c r="N1382" s="12">
        <v>2</v>
      </c>
      <c r="O1382" s="12">
        <v>3</v>
      </c>
      <c r="P1382" s="12">
        <v>1</v>
      </c>
      <c r="Q1382" s="12">
        <v>0</v>
      </c>
      <c r="R1382" s="7">
        <v>0</v>
      </c>
      <c r="S1382" s="12">
        <v>0</v>
      </c>
      <c r="T1382" s="12">
        <v>1</v>
      </c>
      <c r="U1382" s="12">
        <v>2</v>
      </c>
      <c r="V1382" s="12">
        <v>0</v>
      </c>
      <c r="W1382" s="12">
        <v>3</v>
      </c>
      <c r="X1382" s="12">
        <v>0</v>
      </c>
      <c r="Y1382" s="12">
        <v>1</v>
      </c>
      <c r="Z1382" s="12">
        <v>0</v>
      </c>
      <c r="AA1382" s="12">
        <v>0</v>
      </c>
      <c r="AB1382" s="12">
        <v>0</v>
      </c>
      <c r="AC1382" s="12">
        <v>0</v>
      </c>
      <c r="AD1382" s="12">
        <v>9</v>
      </c>
      <c r="AE1382" s="12">
        <v>1</v>
      </c>
      <c r="AF1382" s="12">
        <v>4</v>
      </c>
      <c r="AG1382" s="7">
        <v>0</v>
      </c>
      <c r="AH1382" s="7">
        <v>1</v>
      </c>
      <c r="AI1382" s="7">
        <v>0</v>
      </c>
      <c r="AJ1382" s="7">
        <v>2</v>
      </c>
      <c r="AK1382" s="12">
        <v>0</v>
      </c>
      <c r="AL1382" s="12">
        <v>0</v>
      </c>
      <c r="AM1382" s="12">
        <v>0</v>
      </c>
      <c r="AN1382" s="12">
        <v>3</v>
      </c>
      <c r="AO1382" s="12">
        <v>5000</v>
      </c>
      <c r="AP1382" s="12">
        <v>1.1000000000000001</v>
      </c>
      <c r="AQ1382" s="12">
        <v>0</v>
      </c>
      <c r="AR1382" s="7">
        <v>0</v>
      </c>
      <c r="AS1382" s="12">
        <v>90000002</v>
      </c>
      <c r="AT1382" s="13" t="s">
        <v>211</v>
      </c>
      <c r="AU1382" s="12" t="s">
        <v>346</v>
      </c>
      <c r="AV1382" s="19">
        <v>10000007</v>
      </c>
      <c r="AW1382" s="19">
        <v>90010301</v>
      </c>
      <c r="AX1382" s="13" t="s">
        <v>153</v>
      </c>
      <c r="AY1382" s="12" t="s">
        <v>1336</v>
      </c>
      <c r="AZ1382" s="14">
        <v>0</v>
      </c>
      <c r="BA1382" s="14">
        <v>0</v>
      </c>
      <c r="BB1382" s="38" t="s">
        <v>348</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20.100000000000001" customHeight="1">
      <c r="C1383" s="19">
        <v>90010302</v>
      </c>
      <c r="D1383" s="13" t="s">
        <v>352</v>
      </c>
      <c r="E1383" s="19">
        <v>1</v>
      </c>
      <c r="F1383" s="12">
        <v>60010300</v>
      </c>
      <c r="G1383" s="19">
        <v>0</v>
      </c>
      <c r="H1383" s="14">
        <v>0</v>
      </c>
      <c r="I1383" s="19">
        <v>1</v>
      </c>
      <c r="J1383" s="19">
        <v>0</v>
      </c>
      <c r="K1383" s="19">
        <v>0</v>
      </c>
      <c r="L1383" s="12">
        <v>0</v>
      </c>
      <c r="M1383" s="12">
        <v>0</v>
      </c>
      <c r="N1383" s="12">
        <v>2</v>
      </c>
      <c r="O1383" s="12">
        <v>1</v>
      </c>
      <c r="P1383" s="12">
        <v>0.5</v>
      </c>
      <c r="Q1383" s="12">
        <v>0</v>
      </c>
      <c r="R1383" s="7">
        <v>0</v>
      </c>
      <c r="S1383" s="12">
        <v>0</v>
      </c>
      <c r="T1383" s="12">
        <v>1</v>
      </c>
      <c r="U1383" s="12">
        <v>2</v>
      </c>
      <c r="V1383" s="12">
        <v>0</v>
      </c>
      <c r="W1383" s="12">
        <v>3</v>
      </c>
      <c r="X1383" s="12">
        <v>0</v>
      </c>
      <c r="Y1383" s="12">
        <v>0</v>
      </c>
      <c r="Z1383" s="12">
        <v>0</v>
      </c>
      <c r="AA1383" s="12">
        <v>0</v>
      </c>
      <c r="AB1383" s="12">
        <v>0</v>
      </c>
      <c r="AC1383" s="12">
        <v>0</v>
      </c>
      <c r="AD1383" s="12">
        <v>12</v>
      </c>
      <c r="AE1383" s="12">
        <v>2</v>
      </c>
      <c r="AF1383" s="12" t="s">
        <v>161</v>
      </c>
      <c r="AG1383" s="7">
        <v>0</v>
      </c>
      <c r="AH1383" s="7">
        <v>2</v>
      </c>
      <c r="AI1383" s="7">
        <v>0</v>
      </c>
      <c r="AJ1383" s="7">
        <v>1.5</v>
      </c>
      <c r="AK1383" s="12">
        <v>0</v>
      </c>
      <c r="AL1383" s="12">
        <v>0</v>
      </c>
      <c r="AM1383" s="12">
        <v>0</v>
      </c>
      <c r="AN1383" s="12">
        <v>1.1000000000000001</v>
      </c>
      <c r="AO1383" s="12">
        <v>3000</v>
      </c>
      <c r="AP1383" s="12">
        <v>1.1000000000000001</v>
      </c>
      <c r="AQ1383" s="12">
        <v>0</v>
      </c>
      <c r="AR1383" s="7">
        <v>0</v>
      </c>
      <c r="AS1383" s="12" t="s">
        <v>151</v>
      </c>
      <c r="AT1383" s="20" t="s">
        <v>211</v>
      </c>
      <c r="AU1383" s="12" t="s">
        <v>353</v>
      </c>
      <c r="AV1383" s="19">
        <v>10001007</v>
      </c>
      <c r="AW1383" s="19">
        <v>70103001</v>
      </c>
      <c r="AX1383" s="13" t="s">
        <v>153</v>
      </c>
      <c r="AY1383" s="12">
        <v>0</v>
      </c>
      <c r="AZ1383" s="14">
        <v>0</v>
      </c>
      <c r="BA1383" s="14">
        <v>0</v>
      </c>
      <c r="BB1383" s="38" t="s">
        <v>354</v>
      </c>
      <c r="BC1383" s="12">
        <v>0</v>
      </c>
      <c r="BD1383" s="12">
        <v>0</v>
      </c>
      <c r="BE1383" s="12">
        <v>0</v>
      </c>
      <c r="BF1383" s="12">
        <v>0</v>
      </c>
      <c r="BG1383" s="12">
        <v>0</v>
      </c>
      <c r="BH1383" s="12">
        <v>0</v>
      </c>
      <c r="BI1383" s="10">
        <v>0</v>
      </c>
      <c r="BJ1383" s="7">
        <v>0</v>
      </c>
      <c r="BK1383" s="7">
        <v>0</v>
      </c>
      <c r="BL1383" s="7">
        <v>0</v>
      </c>
      <c r="BM1383" s="7">
        <v>0</v>
      </c>
      <c r="BN1383" s="7">
        <v>0</v>
      </c>
      <c r="BO1383" s="7">
        <v>0</v>
      </c>
    </row>
    <row r="1384" spans="3:67" ht="20.100000000000001" customHeight="1">
      <c r="C1384" s="19">
        <v>90010303</v>
      </c>
      <c r="D1384" s="20" t="s">
        <v>349</v>
      </c>
      <c r="E1384" s="19">
        <v>1</v>
      </c>
      <c r="F1384" s="19">
        <v>60010500</v>
      </c>
      <c r="G1384" s="19">
        <v>0</v>
      </c>
      <c r="H1384" s="14">
        <v>0</v>
      </c>
      <c r="I1384" s="19">
        <v>1</v>
      </c>
      <c r="J1384" s="19">
        <v>0</v>
      </c>
      <c r="K1384" s="19">
        <v>0</v>
      </c>
      <c r="L1384" s="19">
        <v>0</v>
      </c>
      <c r="M1384" s="19">
        <v>0</v>
      </c>
      <c r="N1384" s="12">
        <v>2</v>
      </c>
      <c r="O1384" s="19">
        <v>2</v>
      </c>
      <c r="P1384" s="19">
        <v>0.6</v>
      </c>
      <c r="Q1384" s="19">
        <v>0</v>
      </c>
      <c r="R1384" s="7">
        <v>0</v>
      </c>
      <c r="S1384" s="14">
        <v>0</v>
      </c>
      <c r="T1384" s="12">
        <v>1</v>
      </c>
      <c r="U1384" s="19">
        <v>2</v>
      </c>
      <c r="V1384" s="19">
        <v>0</v>
      </c>
      <c r="W1384" s="19">
        <v>0</v>
      </c>
      <c r="X1384" s="19">
        <v>0</v>
      </c>
      <c r="Y1384" s="19">
        <v>0</v>
      </c>
      <c r="Z1384" s="19">
        <v>0</v>
      </c>
      <c r="AA1384" s="19">
        <v>0</v>
      </c>
      <c r="AB1384" s="19">
        <v>0</v>
      </c>
      <c r="AC1384" s="19">
        <v>0</v>
      </c>
      <c r="AD1384" s="19">
        <v>20</v>
      </c>
      <c r="AE1384" s="19">
        <v>0</v>
      </c>
      <c r="AF1384" s="19">
        <v>0</v>
      </c>
      <c r="AG1384" s="7">
        <v>0</v>
      </c>
      <c r="AH1384" s="7">
        <v>0</v>
      </c>
      <c r="AI1384" s="7">
        <v>0</v>
      </c>
      <c r="AJ1384" s="7">
        <v>0</v>
      </c>
      <c r="AK1384" s="19">
        <v>0</v>
      </c>
      <c r="AL1384" s="19">
        <v>0</v>
      </c>
      <c r="AM1384" s="19">
        <v>0</v>
      </c>
      <c r="AN1384" s="19">
        <v>0</v>
      </c>
      <c r="AO1384" s="19">
        <v>1000</v>
      </c>
      <c r="AP1384" s="19">
        <v>0</v>
      </c>
      <c r="AQ1384" s="19">
        <v>0</v>
      </c>
      <c r="AR1384" s="7">
        <v>90103001</v>
      </c>
      <c r="AS1384" s="19" t="s">
        <v>151</v>
      </c>
      <c r="AT1384" s="20" t="s">
        <v>151</v>
      </c>
      <c r="AU1384" s="19" t="s">
        <v>244</v>
      </c>
      <c r="AV1384" s="19">
        <v>0</v>
      </c>
      <c r="AW1384" s="19">
        <v>40000003</v>
      </c>
      <c r="AX1384" s="20" t="s">
        <v>153</v>
      </c>
      <c r="AY1384" s="20" t="s">
        <v>151</v>
      </c>
      <c r="AZ1384" s="14">
        <v>0</v>
      </c>
      <c r="BA1384" s="14">
        <v>0</v>
      </c>
      <c r="BB1384" s="70" t="s">
        <v>355</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90010401</v>
      </c>
      <c r="D1385" s="10" t="s">
        <v>1701</v>
      </c>
      <c r="E1385" s="10">
        <v>1</v>
      </c>
      <c r="F1385" s="10">
        <v>0</v>
      </c>
      <c r="G1385" s="10">
        <v>0</v>
      </c>
      <c r="H1385" s="11">
        <v>0</v>
      </c>
      <c r="I1385" s="10">
        <v>1</v>
      </c>
      <c r="J1385" s="10">
        <v>0</v>
      </c>
      <c r="K1385" s="11">
        <v>0</v>
      </c>
      <c r="L1385" s="11">
        <v>0</v>
      </c>
      <c r="M1385" s="10">
        <v>0</v>
      </c>
      <c r="N1385" s="10">
        <v>2</v>
      </c>
      <c r="O1385" s="10">
        <v>1</v>
      </c>
      <c r="P1385" s="10">
        <v>0.1</v>
      </c>
      <c r="Q1385" s="10">
        <v>0</v>
      </c>
      <c r="R1385" s="7">
        <v>0</v>
      </c>
      <c r="S1385" s="10">
        <v>0</v>
      </c>
      <c r="T1385" s="12">
        <v>1</v>
      </c>
      <c r="U1385" s="10">
        <v>1</v>
      </c>
      <c r="V1385" s="11">
        <v>0</v>
      </c>
      <c r="W1385" s="10">
        <v>2.5</v>
      </c>
      <c r="X1385" s="10">
        <v>0</v>
      </c>
      <c r="Y1385" s="10">
        <v>1</v>
      </c>
      <c r="Z1385" s="10">
        <v>0</v>
      </c>
      <c r="AA1385" s="11">
        <v>0</v>
      </c>
      <c r="AB1385" s="10">
        <v>0</v>
      </c>
      <c r="AC1385" s="10">
        <v>0</v>
      </c>
      <c r="AD1385" s="10">
        <v>1</v>
      </c>
      <c r="AE1385" s="10">
        <v>0</v>
      </c>
      <c r="AF1385" s="10">
        <v>0</v>
      </c>
      <c r="AG1385" s="7">
        <v>0</v>
      </c>
      <c r="AH1385" s="7">
        <v>0</v>
      </c>
      <c r="AI1385" s="7">
        <v>0</v>
      </c>
      <c r="AJ1385" s="10">
        <v>0</v>
      </c>
      <c r="AK1385" s="30">
        <v>0</v>
      </c>
      <c r="AL1385" s="10">
        <v>0</v>
      </c>
      <c r="AM1385" s="10">
        <v>0</v>
      </c>
      <c r="AN1385" s="10">
        <v>0</v>
      </c>
      <c r="AO1385" s="10">
        <v>3000</v>
      </c>
      <c r="AP1385" s="10">
        <v>0</v>
      </c>
      <c r="AQ1385" s="10">
        <v>0</v>
      </c>
      <c r="AR1385" s="7">
        <v>0</v>
      </c>
      <c r="AS1385" s="10">
        <v>0</v>
      </c>
      <c r="AT1385" s="10">
        <v>0</v>
      </c>
      <c r="AU1385" s="11">
        <v>0</v>
      </c>
      <c r="AV1385" s="11">
        <v>0</v>
      </c>
      <c r="AW1385" s="11">
        <v>0</v>
      </c>
      <c r="AX1385" s="20" t="s">
        <v>153</v>
      </c>
      <c r="AY1385" s="2">
        <v>0</v>
      </c>
      <c r="AZ1385" s="35">
        <v>0</v>
      </c>
      <c r="BA1385" s="35">
        <v>0</v>
      </c>
      <c r="BB1385" s="37" t="s">
        <v>406</v>
      </c>
      <c r="BC1385" s="10">
        <v>0</v>
      </c>
      <c r="BD1385" s="10">
        <v>0</v>
      </c>
      <c r="BE1385" s="19">
        <v>0</v>
      </c>
      <c r="BF1385" s="10">
        <v>0</v>
      </c>
      <c r="BG1385" s="10">
        <v>0</v>
      </c>
      <c r="BH1385" s="30">
        <v>0</v>
      </c>
      <c r="BI1385" s="10">
        <v>0</v>
      </c>
      <c r="BJ1385" s="7">
        <v>0</v>
      </c>
      <c r="BK1385" s="7">
        <v>0</v>
      </c>
      <c r="BL1385" s="7">
        <v>0</v>
      </c>
      <c r="BM1385" s="7">
        <v>0</v>
      </c>
      <c r="BN1385" s="7">
        <v>0</v>
      </c>
      <c r="BO1385" s="7">
        <v>0</v>
      </c>
    </row>
    <row r="1386" spans="3:67" ht="21.75" customHeight="1">
      <c r="C1386" s="19">
        <v>90010402</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5</v>
      </c>
      <c r="AG1386" s="7">
        <v>0</v>
      </c>
      <c r="AH1386" s="7">
        <v>1</v>
      </c>
      <c r="AI1386" s="7">
        <v>0</v>
      </c>
      <c r="AJ1386" s="7">
        <v>2.5</v>
      </c>
      <c r="AK1386" s="12">
        <v>0</v>
      </c>
      <c r="AL1386" s="12">
        <v>0</v>
      </c>
      <c r="AM1386" s="12">
        <v>0</v>
      </c>
      <c r="AN1386" s="12">
        <v>2.5</v>
      </c>
      <c r="AO1386" s="12">
        <v>5000</v>
      </c>
      <c r="AP1386" s="12">
        <v>2</v>
      </c>
      <c r="AQ1386" s="12">
        <v>0</v>
      </c>
      <c r="AR1386" s="7">
        <v>0</v>
      </c>
      <c r="AS1386" s="10">
        <v>91000005</v>
      </c>
      <c r="AT1386" s="10" t="s">
        <v>194</v>
      </c>
      <c r="AU1386" s="12">
        <v>0</v>
      </c>
      <c r="AV1386" s="19">
        <v>10000007</v>
      </c>
      <c r="AW1386" s="19">
        <v>90010402</v>
      </c>
      <c r="AX1386" s="13" t="s">
        <v>153</v>
      </c>
      <c r="AY1386" s="12" t="s">
        <v>1702</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90010403</v>
      </c>
      <c r="D1387" s="10" t="s">
        <v>1703</v>
      </c>
      <c r="E1387" s="10">
        <v>1</v>
      </c>
      <c r="F1387" s="10">
        <v>0</v>
      </c>
      <c r="G1387" s="10">
        <v>0</v>
      </c>
      <c r="H1387" s="11">
        <v>0</v>
      </c>
      <c r="I1387" s="10">
        <v>1</v>
      </c>
      <c r="J1387" s="10">
        <v>0</v>
      </c>
      <c r="K1387" s="11">
        <v>0</v>
      </c>
      <c r="L1387" s="11">
        <v>0</v>
      </c>
      <c r="M1387" s="10">
        <v>0</v>
      </c>
      <c r="N1387" s="10">
        <v>2</v>
      </c>
      <c r="O1387" s="10">
        <v>2</v>
      </c>
      <c r="P1387" s="10">
        <v>0.95</v>
      </c>
      <c r="Q1387" s="10">
        <v>0</v>
      </c>
      <c r="R1387" s="7">
        <v>0</v>
      </c>
      <c r="S1387" s="10">
        <v>0</v>
      </c>
      <c r="T1387" s="12">
        <v>1</v>
      </c>
      <c r="U1387" s="10">
        <v>1</v>
      </c>
      <c r="V1387" s="11">
        <v>0</v>
      </c>
      <c r="W1387" s="10">
        <v>2.5</v>
      </c>
      <c r="X1387" s="10">
        <v>0</v>
      </c>
      <c r="Y1387" s="10">
        <v>1</v>
      </c>
      <c r="Z1387" s="10">
        <v>0</v>
      </c>
      <c r="AA1387" s="11">
        <v>0</v>
      </c>
      <c r="AB1387" s="10">
        <v>0</v>
      </c>
      <c r="AC1387" s="10">
        <v>0</v>
      </c>
      <c r="AD1387" s="10">
        <v>6</v>
      </c>
      <c r="AE1387" s="10">
        <v>1</v>
      </c>
      <c r="AF1387" s="10">
        <v>3</v>
      </c>
      <c r="AG1387" s="7">
        <v>1</v>
      </c>
      <c r="AH1387" s="7">
        <v>1</v>
      </c>
      <c r="AI1387" s="7">
        <v>0</v>
      </c>
      <c r="AJ1387" s="10">
        <v>1.5</v>
      </c>
      <c r="AK1387" s="30">
        <v>0</v>
      </c>
      <c r="AL1387" s="10">
        <v>0</v>
      </c>
      <c r="AM1387" s="10">
        <v>0</v>
      </c>
      <c r="AN1387" s="10">
        <v>2</v>
      </c>
      <c r="AO1387" s="10">
        <v>4000</v>
      </c>
      <c r="AP1387" s="10">
        <v>2</v>
      </c>
      <c r="AQ1387" s="10">
        <v>0</v>
      </c>
      <c r="AR1387" s="7">
        <v>0</v>
      </c>
      <c r="AS1387" s="67" t="s">
        <v>361</v>
      </c>
      <c r="AT1387" s="10" t="s">
        <v>152</v>
      </c>
      <c r="AU1387" s="11">
        <v>0</v>
      </c>
      <c r="AV1387" s="11">
        <v>0</v>
      </c>
      <c r="AW1387" s="11">
        <v>90010403</v>
      </c>
      <c r="AX1387" s="20" t="s">
        <v>153</v>
      </c>
      <c r="AY1387" s="2">
        <v>0</v>
      </c>
      <c r="AZ1387" s="35">
        <v>0</v>
      </c>
      <c r="BA1387" s="35">
        <v>0</v>
      </c>
      <c r="BB1387" s="37" t="s">
        <v>413</v>
      </c>
      <c r="BC1387" s="10">
        <v>2</v>
      </c>
      <c r="BD1387" s="10">
        <v>0</v>
      </c>
      <c r="BE1387" s="19">
        <v>0</v>
      </c>
      <c r="BF1387" s="10">
        <v>0</v>
      </c>
      <c r="BG1387" s="10">
        <v>3</v>
      </c>
      <c r="BH1387" s="30">
        <v>0</v>
      </c>
      <c r="BI1387" s="10">
        <v>0</v>
      </c>
      <c r="BJ1387" s="7">
        <v>0</v>
      </c>
      <c r="BK1387" s="7">
        <v>0</v>
      </c>
      <c r="BL1387" s="7">
        <v>0</v>
      </c>
      <c r="BM1387" s="7">
        <v>0</v>
      </c>
      <c r="BN1387" s="7">
        <v>0</v>
      </c>
      <c r="BO1387" s="7">
        <v>0</v>
      </c>
    </row>
    <row r="1388" spans="3:67" ht="20.100000000000001" customHeight="1">
      <c r="C1388" s="19">
        <v>90010404</v>
      </c>
      <c r="D1388" s="10" t="s">
        <v>1704</v>
      </c>
      <c r="E1388" s="10">
        <v>1</v>
      </c>
      <c r="F1388" s="10">
        <v>0</v>
      </c>
      <c r="G1388" s="10">
        <v>0</v>
      </c>
      <c r="H1388" s="11">
        <v>0</v>
      </c>
      <c r="I1388" s="10">
        <v>0</v>
      </c>
      <c r="J1388" s="10">
        <v>0</v>
      </c>
      <c r="K1388" s="11">
        <v>0</v>
      </c>
      <c r="L1388" s="11">
        <v>0</v>
      </c>
      <c r="M1388" s="10">
        <v>0</v>
      </c>
      <c r="N1388" s="10">
        <v>2</v>
      </c>
      <c r="O1388" s="10">
        <v>2</v>
      </c>
      <c r="P1388" s="10">
        <v>0.9</v>
      </c>
      <c r="Q1388" s="10">
        <v>0</v>
      </c>
      <c r="R1388" s="7">
        <v>0</v>
      </c>
      <c r="S1388" s="10">
        <v>0</v>
      </c>
      <c r="T1388" s="12">
        <v>1</v>
      </c>
      <c r="U1388" s="10">
        <v>1</v>
      </c>
      <c r="V1388" s="11">
        <v>0</v>
      </c>
      <c r="W1388" s="10">
        <v>1.5</v>
      </c>
      <c r="X1388" s="10">
        <v>0</v>
      </c>
      <c r="Y1388" s="10">
        <v>1</v>
      </c>
      <c r="Z1388" s="10">
        <v>0</v>
      </c>
      <c r="AA1388" s="11">
        <v>0</v>
      </c>
      <c r="AB1388" s="10">
        <v>0</v>
      </c>
      <c r="AC1388" s="10">
        <v>0</v>
      </c>
      <c r="AD1388" s="10">
        <v>8</v>
      </c>
      <c r="AE1388" s="10">
        <v>2</v>
      </c>
      <c r="AF1388" s="10" t="s">
        <v>364</v>
      </c>
      <c r="AG1388" s="7">
        <v>0</v>
      </c>
      <c r="AH1388" s="7">
        <v>0</v>
      </c>
      <c r="AI1388" s="7">
        <v>0</v>
      </c>
      <c r="AJ1388" s="10">
        <v>0</v>
      </c>
      <c r="AK1388" s="30">
        <v>0</v>
      </c>
      <c r="AL1388" s="10">
        <v>0</v>
      </c>
      <c r="AM1388" s="10">
        <v>0</v>
      </c>
      <c r="AN1388" s="10">
        <v>0.5</v>
      </c>
      <c r="AO1388" s="10">
        <v>999000</v>
      </c>
      <c r="AP1388" s="10">
        <v>0</v>
      </c>
      <c r="AQ1388" s="10">
        <v>0</v>
      </c>
      <c r="AR1388" s="7">
        <v>0</v>
      </c>
      <c r="AS1388" s="33" t="s">
        <v>151</v>
      </c>
      <c r="AT1388" s="10" t="s">
        <v>211</v>
      </c>
      <c r="AU1388" s="11">
        <v>0</v>
      </c>
      <c r="AV1388" s="11">
        <v>0</v>
      </c>
      <c r="AW1388" s="11">
        <v>20000021</v>
      </c>
      <c r="AX1388" s="20" t="s">
        <v>153</v>
      </c>
      <c r="AY1388" s="2">
        <v>0</v>
      </c>
      <c r="AZ1388" s="35">
        <v>0</v>
      </c>
      <c r="BA1388" s="35">
        <v>0</v>
      </c>
      <c r="BB1388" s="37" t="s">
        <v>231</v>
      </c>
      <c r="BC1388" s="10">
        <v>0</v>
      </c>
      <c r="BD1388" s="10">
        <v>0</v>
      </c>
      <c r="BE1388" s="19">
        <v>0</v>
      </c>
      <c r="BF1388" s="10">
        <v>0</v>
      </c>
      <c r="BG1388" s="10">
        <v>0</v>
      </c>
      <c r="BH1388" s="30">
        <v>0</v>
      </c>
      <c r="BI1388" s="10">
        <v>0</v>
      </c>
      <c r="BJ1388" s="7">
        <v>0</v>
      </c>
      <c r="BK1388" s="7">
        <v>0</v>
      </c>
      <c r="BL1388" s="7">
        <v>0</v>
      </c>
      <c r="BM1388" s="7">
        <v>0</v>
      </c>
      <c r="BN1388" s="7">
        <v>0</v>
      </c>
      <c r="BO1388" s="7">
        <v>0</v>
      </c>
    </row>
    <row r="1389" spans="3:67" ht="20.100000000000001" customHeight="1">
      <c r="C1389" s="19">
        <v>90010405</v>
      </c>
      <c r="D1389" s="20" t="s">
        <v>366</v>
      </c>
      <c r="E1389" s="19">
        <v>1</v>
      </c>
      <c r="F1389" s="19">
        <v>0</v>
      </c>
      <c r="G1389" s="19">
        <v>0</v>
      </c>
      <c r="H1389" s="14">
        <v>0</v>
      </c>
      <c r="I1389" s="19">
        <v>1</v>
      </c>
      <c r="J1389" s="19">
        <v>0</v>
      </c>
      <c r="K1389" s="19">
        <v>0</v>
      </c>
      <c r="L1389" s="19">
        <v>0</v>
      </c>
      <c r="M1389" s="19">
        <v>0</v>
      </c>
      <c r="N1389" s="10">
        <v>2</v>
      </c>
      <c r="O1389" s="19">
        <v>2</v>
      </c>
      <c r="P1389" s="19">
        <v>0.6</v>
      </c>
      <c r="Q1389" s="19">
        <v>0</v>
      </c>
      <c r="R1389" s="7">
        <v>0</v>
      </c>
      <c r="S1389" s="14">
        <v>0</v>
      </c>
      <c r="T1389" s="12">
        <v>1</v>
      </c>
      <c r="U1389" s="19">
        <v>2</v>
      </c>
      <c r="V1389" s="19">
        <v>0</v>
      </c>
      <c r="W1389" s="19">
        <v>0</v>
      </c>
      <c r="X1389" s="19">
        <v>0</v>
      </c>
      <c r="Y1389" s="19">
        <v>0</v>
      </c>
      <c r="Z1389" s="19">
        <v>0</v>
      </c>
      <c r="AA1389" s="19">
        <v>0</v>
      </c>
      <c r="AB1389" s="19">
        <v>0</v>
      </c>
      <c r="AC1389" s="19">
        <v>0</v>
      </c>
      <c r="AD1389" s="12">
        <v>99999</v>
      </c>
      <c r="AE1389" s="19">
        <v>0</v>
      </c>
      <c r="AF1389" s="19">
        <v>0</v>
      </c>
      <c r="AG1389" s="7">
        <v>2</v>
      </c>
      <c r="AH1389" s="7">
        <v>0</v>
      </c>
      <c r="AI1389" s="7">
        <v>0</v>
      </c>
      <c r="AJ1389" s="7">
        <v>0</v>
      </c>
      <c r="AK1389" s="19">
        <v>0</v>
      </c>
      <c r="AL1389" s="19">
        <v>0</v>
      </c>
      <c r="AM1389" s="19">
        <v>0</v>
      </c>
      <c r="AN1389" s="19">
        <v>0</v>
      </c>
      <c r="AO1389" s="19">
        <v>1000</v>
      </c>
      <c r="AP1389" s="19">
        <v>0</v>
      </c>
      <c r="AQ1389" s="19">
        <v>0</v>
      </c>
      <c r="AR1389" s="7">
        <v>90104002</v>
      </c>
      <c r="AS1389" s="19" t="s">
        <v>151</v>
      </c>
      <c r="AT1389" s="10" t="s">
        <v>211</v>
      </c>
      <c r="AU1389" s="19" t="s">
        <v>244</v>
      </c>
      <c r="AV1389" s="19">
        <v>0</v>
      </c>
      <c r="AW1389" s="19">
        <v>0</v>
      </c>
      <c r="AX1389" s="20" t="s">
        <v>153</v>
      </c>
      <c r="AY1389" s="20" t="s">
        <v>151</v>
      </c>
      <c r="AZ1389" s="14">
        <v>0</v>
      </c>
      <c r="BA1389" s="14">
        <v>0</v>
      </c>
      <c r="BB1389" s="70" t="s">
        <v>433</v>
      </c>
      <c r="BC1389" s="19">
        <v>0</v>
      </c>
      <c r="BD1389" s="12">
        <v>0</v>
      </c>
      <c r="BE1389" s="19">
        <v>0</v>
      </c>
      <c r="BF1389" s="19">
        <v>0</v>
      </c>
      <c r="BG1389" s="19">
        <v>0</v>
      </c>
      <c r="BH1389" s="19">
        <v>0</v>
      </c>
      <c r="BI1389" s="10">
        <v>0</v>
      </c>
      <c r="BJ1389" s="7">
        <v>0</v>
      </c>
      <c r="BK1389" s="7">
        <v>0</v>
      </c>
      <c r="BL1389" s="7">
        <v>0</v>
      </c>
      <c r="BM1389" s="7">
        <v>0</v>
      </c>
      <c r="BN1389" s="7">
        <v>0</v>
      </c>
      <c r="BO1389" s="7">
        <v>0</v>
      </c>
    </row>
    <row r="1390" spans="3:67" ht="20.100000000000001" customHeight="1">
      <c r="C1390" s="19">
        <v>90010406</v>
      </c>
      <c r="D1390" s="20" t="s">
        <v>1705</v>
      </c>
      <c r="E1390" s="19">
        <v>1</v>
      </c>
      <c r="F1390" s="19">
        <v>60010500</v>
      </c>
      <c r="G1390" s="19">
        <v>0</v>
      </c>
      <c r="H1390" s="14">
        <v>0</v>
      </c>
      <c r="I1390" s="19">
        <v>1</v>
      </c>
      <c r="J1390" s="19">
        <v>0</v>
      </c>
      <c r="K1390" s="19">
        <v>0</v>
      </c>
      <c r="L1390" s="19">
        <v>0</v>
      </c>
      <c r="M1390" s="19">
        <v>0</v>
      </c>
      <c r="N1390" s="10">
        <v>2</v>
      </c>
      <c r="O1390" s="19">
        <v>2</v>
      </c>
      <c r="P1390" s="19">
        <v>0.6</v>
      </c>
      <c r="Q1390" s="19">
        <v>0</v>
      </c>
      <c r="R1390" s="7">
        <v>0</v>
      </c>
      <c r="S1390" s="14">
        <v>0</v>
      </c>
      <c r="T1390" s="12">
        <v>1</v>
      </c>
      <c r="U1390" s="19">
        <v>2</v>
      </c>
      <c r="V1390" s="19">
        <v>0</v>
      </c>
      <c r="W1390" s="19">
        <v>0</v>
      </c>
      <c r="X1390" s="19">
        <v>0</v>
      </c>
      <c r="Y1390" s="19">
        <v>0</v>
      </c>
      <c r="Z1390" s="19">
        <v>0</v>
      </c>
      <c r="AA1390" s="19">
        <v>0</v>
      </c>
      <c r="AB1390" s="19">
        <v>0</v>
      </c>
      <c r="AC1390" s="19">
        <v>0</v>
      </c>
      <c r="AD1390" s="19">
        <v>20</v>
      </c>
      <c r="AE1390" s="19">
        <v>0</v>
      </c>
      <c r="AF1390" s="19">
        <v>0</v>
      </c>
      <c r="AG1390" s="7">
        <v>2</v>
      </c>
      <c r="AH1390" s="7">
        <v>0</v>
      </c>
      <c r="AI1390" s="7">
        <v>0</v>
      </c>
      <c r="AJ1390" s="7">
        <v>0</v>
      </c>
      <c r="AK1390" s="19">
        <v>0</v>
      </c>
      <c r="AL1390" s="19">
        <v>0</v>
      </c>
      <c r="AM1390" s="19">
        <v>0</v>
      </c>
      <c r="AN1390" s="19">
        <v>0</v>
      </c>
      <c r="AO1390" s="19">
        <v>1000</v>
      </c>
      <c r="AP1390" s="19">
        <v>0</v>
      </c>
      <c r="AQ1390" s="19">
        <v>0</v>
      </c>
      <c r="AR1390" s="7">
        <v>90103001</v>
      </c>
      <c r="AS1390" s="19" t="s">
        <v>151</v>
      </c>
      <c r="AT1390" s="10" t="s">
        <v>211</v>
      </c>
      <c r="AU1390" s="19" t="s">
        <v>244</v>
      </c>
      <c r="AV1390" s="19">
        <v>0</v>
      </c>
      <c r="AW1390" s="19">
        <v>40000003</v>
      </c>
      <c r="AX1390" s="20" t="s">
        <v>153</v>
      </c>
      <c r="AY1390" s="20" t="s">
        <v>151</v>
      </c>
      <c r="AZ1390" s="14">
        <v>0</v>
      </c>
      <c r="BA1390" s="14">
        <v>0</v>
      </c>
      <c r="BB1390" s="70" t="s">
        <v>1706</v>
      </c>
      <c r="BC1390" s="19">
        <v>0</v>
      </c>
      <c r="BD1390" s="12">
        <v>0</v>
      </c>
      <c r="BE1390" s="19">
        <v>0</v>
      </c>
      <c r="BF1390" s="19">
        <v>0</v>
      </c>
      <c r="BG1390" s="19">
        <v>0</v>
      </c>
      <c r="BH1390" s="19">
        <v>0</v>
      </c>
      <c r="BI1390" s="10">
        <v>0</v>
      </c>
      <c r="BJ1390" s="7">
        <v>0</v>
      </c>
      <c r="BK1390" s="7">
        <v>0</v>
      </c>
      <c r="BL1390" s="7">
        <v>0</v>
      </c>
      <c r="BM1390" s="7">
        <v>0</v>
      </c>
      <c r="BN1390" s="7">
        <v>0</v>
      </c>
      <c r="BO1390" s="7">
        <v>0</v>
      </c>
    </row>
    <row r="1391" spans="3:67" ht="20.100000000000001" customHeight="1">
      <c r="C1391" s="19">
        <v>90010501</v>
      </c>
      <c r="D1391" s="20" t="s">
        <v>369</v>
      </c>
      <c r="E1391" s="19">
        <v>1</v>
      </c>
      <c r="F1391" s="19">
        <v>60010300</v>
      </c>
      <c r="G1391" s="19">
        <v>0</v>
      </c>
      <c r="H1391" s="14">
        <v>0</v>
      </c>
      <c r="I1391" s="19">
        <v>1</v>
      </c>
      <c r="J1391" s="19">
        <v>0</v>
      </c>
      <c r="K1391" s="19">
        <v>0</v>
      </c>
      <c r="L1391" s="19">
        <v>0</v>
      </c>
      <c r="M1391" s="19">
        <v>0</v>
      </c>
      <c r="N1391" s="12">
        <v>2</v>
      </c>
      <c r="O1391" s="19">
        <v>1</v>
      </c>
      <c r="P1391" s="19">
        <v>0.5</v>
      </c>
      <c r="Q1391" s="19">
        <v>0</v>
      </c>
      <c r="R1391" s="7">
        <v>0</v>
      </c>
      <c r="S1391" s="14">
        <v>0</v>
      </c>
      <c r="T1391" s="12">
        <v>1</v>
      </c>
      <c r="U1391" s="19">
        <v>2</v>
      </c>
      <c r="V1391" s="19">
        <v>0</v>
      </c>
      <c r="W1391" s="19">
        <v>0.5</v>
      </c>
      <c r="X1391" s="19">
        <v>0</v>
      </c>
      <c r="Y1391" s="19">
        <v>0</v>
      </c>
      <c r="Z1391" s="19">
        <v>0</v>
      </c>
      <c r="AA1391" s="19">
        <v>0</v>
      </c>
      <c r="AB1391" s="19">
        <v>0</v>
      </c>
      <c r="AC1391" s="19">
        <v>0</v>
      </c>
      <c r="AD1391" s="19">
        <v>15</v>
      </c>
      <c r="AE1391" s="19">
        <v>1</v>
      </c>
      <c r="AF1391" s="19">
        <v>3</v>
      </c>
      <c r="AG1391" s="7">
        <v>1</v>
      </c>
      <c r="AH1391" s="7">
        <v>0</v>
      </c>
      <c r="AI1391" s="7">
        <v>0</v>
      </c>
      <c r="AJ1391" s="7">
        <v>1.5</v>
      </c>
      <c r="AK1391" s="19">
        <v>0</v>
      </c>
      <c r="AL1391" s="19">
        <v>0</v>
      </c>
      <c r="AM1391" s="19">
        <v>0</v>
      </c>
      <c r="AN1391" s="19">
        <v>1</v>
      </c>
      <c r="AO1391" s="19">
        <v>360000</v>
      </c>
      <c r="AP1391" s="19">
        <v>0.5</v>
      </c>
      <c r="AQ1391" s="19">
        <v>0</v>
      </c>
      <c r="AR1391" s="7">
        <v>0</v>
      </c>
      <c r="AS1391" s="19" t="s">
        <v>370</v>
      </c>
      <c r="AT1391" s="20" t="s">
        <v>152</v>
      </c>
      <c r="AU1391" s="19" t="s">
        <v>353</v>
      </c>
      <c r="AV1391" s="19">
        <v>10002001</v>
      </c>
      <c r="AW1391" s="19">
        <v>70106001</v>
      </c>
      <c r="AX1391" s="20" t="s">
        <v>227</v>
      </c>
      <c r="AY1391" s="20" t="s">
        <v>371</v>
      </c>
      <c r="AZ1391" s="14">
        <v>0</v>
      </c>
      <c r="BA1391" s="14">
        <v>0</v>
      </c>
      <c r="BB1391" s="70" t="s">
        <v>372</v>
      </c>
      <c r="BC1391" s="19">
        <v>0</v>
      </c>
      <c r="BD1391" s="12">
        <v>0</v>
      </c>
      <c r="BE1391" s="19">
        <v>0</v>
      </c>
      <c r="BF1391" s="19">
        <v>0</v>
      </c>
      <c r="BG1391" s="19">
        <v>0</v>
      </c>
      <c r="BH1391" s="19">
        <v>0</v>
      </c>
      <c r="BI1391" s="10">
        <v>0</v>
      </c>
      <c r="BJ1391" s="7">
        <v>0</v>
      </c>
      <c r="BK1391" s="7">
        <v>0</v>
      </c>
      <c r="BL1391" s="7">
        <v>0</v>
      </c>
      <c r="BM1391" s="7">
        <v>0</v>
      </c>
      <c r="BN1391" s="7">
        <v>0</v>
      </c>
      <c r="BO1391" s="7">
        <v>0</v>
      </c>
    </row>
    <row r="1392" spans="3:67" ht="20.100000000000001" customHeight="1">
      <c r="C1392" s="19">
        <v>90010502</v>
      </c>
      <c r="D1392" s="13" t="s">
        <v>373</v>
      </c>
      <c r="E1392" s="19">
        <v>1</v>
      </c>
      <c r="F1392" s="12">
        <v>60010100</v>
      </c>
      <c r="G1392" s="19">
        <v>0</v>
      </c>
      <c r="H1392" s="14">
        <v>0</v>
      </c>
      <c r="I1392" s="19">
        <v>1</v>
      </c>
      <c r="J1392" s="19">
        <v>0</v>
      </c>
      <c r="K1392" s="19">
        <v>0</v>
      </c>
      <c r="L1392" s="12">
        <v>0</v>
      </c>
      <c r="M1392" s="12">
        <v>0</v>
      </c>
      <c r="N1392" s="12">
        <v>2</v>
      </c>
      <c r="O1392" s="12">
        <v>1</v>
      </c>
      <c r="P1392" s="12">
        <v>0.3</v>
      </c>
      <c r="Q1392" s="12">
        <v>0</v>
      </c>
      <c r="R1392" s="7">
        <v>0</v>
      </c>
      <c r="S1392" s="12">
        <v>0</v>
      </c>
      <c r="T1392" s="12">
        <v>1</v>
      </c>
      <c r="U1392" s="12">
        <v>2</v>
      </c>
      <c r="V1392" s="12">
        <v>0</v>
      </c>
      <c r="W1392" s="12">
        <v>3</v>
      </c>
      <c r="X1392" s="12">
        <v>0</v>
      </c>
      <c r="Y1392" s="12">
        <v>0</v>
      </c>
      <c r="Z1392" s="12">
        <v>0</v>
      </c>
      <c r="AA1392" s="12">
        <v>0</v>
      </c>
      <c r="AB1392" s="12">
        <v>0</v>
      </c>
      <c r="AC1392" s="12">
        <v>0</v>
      </c>
      <c r="AD1392" s="12">
        <v>12</v>
      </c>
      <c r="AE1392" s="12">
        <v>1</v>
      </c>
      <c r="AF1392" s="12">
        <v>3</v>
      </c>
      <c r="AG1392" s="7">
        <v>6</v>
      </c>
      <c r="AH1392" s="7">
        <v>1</v>
      </c>
      <c r="AI1392" s="7">
        <v>0</v>
      </c>
      <c r="AJ1392" s="7">
        <v>1.5</v>
      </c>
      <c r="AK1392" s="12">
        <v>0</v>
      </c>
      <c r="AL1392" s="12">
        <v>0</v>
      </c>
      <c r="AM1392" s="12">
        <v>0</v>
      </c>
      <c r="AN1392" s="12">
        <v>3</v>
      </c>
      <c r="AO1392" s="12">
        <v>5000</v>
      </c>
      <c r="AP1392" s="12">
        <v>2</v>
      </c>
      <c r="AQ1392" s="12">
        <v>0</v>
      </c>
      <c r="AR1392" s="7">
        <v>0</v>
      </c>
      <c r="AS1392" s="12" t="s">
        <v>151</v>
      </c>
      <c r="AT1392" s="20" t="s">
        <v>152</v>
      </c>
      <c r="AU1392" s="12" t="s">
        <v>346</v>
      </c>
      <c r="AV1392" s="19">
        <v>10000007</v>
      </c>
      <c r="AW1392" s="19">
        <v>90010502</v>
      </c>
      <c r="AX1392" s="13" t="s">
        <v>153</v>
      </c>
      <c r="AY1392" s="12" t="s">
        <v>1707</v>
      </c>
      <c r="AZ1392" s="14">
        <v>0</v>
      </c>
      <c r="BA1392" s="14">
        <v>0</v>
      </c>
      <c r="BB1392" s="38" t="s">
        <v>375</v>
      </c>
      <c r="BC1392" s="12">
        <v>0</v>
      </c>
      <c r="BD1392" s="12">
        <v>0</v>
      </c>
      <c r="BE1392" s="12">
        <v>0</v>
      </c>
      <c r="BF1392" s="12">
        <v>0</v>
      </c>
      <c r="BG1392" s="12">
        <v>0</v>
      </c>
      <c r="BH1392" s="12">
        <v>0</v>
      </c>
      <c r="BI1392" s="10">
        <v>0</v>
      </c>
      <c r="BJ1392" s="7">
        <v>0</v>
      </c>
      <c r="BK1392" s="7">
        <v>0</v>
      </c>
      <c r="BL1392" s="7">
        <v>0</v>
      </c>
      <c r="BM1392" s="7">
        <v>0</v>
      </c>
      <c r="BN1392" s="7">
        <v>0</v>
      </c>
      <c r="BO1392" s="7">
        <v>0</v>
      </c>
    </row>
    <row r="1393" spans="3:67" ht="19.5" customHeight="1">
      <c r="C1393" s="19">
        <v>90010503</v>
      </c>
      <c r="D1393" s="20" t="s">
        <v>376</v>
      </c>
      <c r="E1393" s="19">
        <v>1</v>
      </c>
      <c r="F1393" s="19">
        <v>60010300</v>
      </c>
      <c r="G1393" s="19">
        <v>0</v>
      </c>
      <c r="H1393" s="14">
        <v>0</v>
      </c>
      <c r="I1393" s="19">
        <v>1</v>
      </c>
      <c r="J1393" s="19">
        <v>0</v>
      </c>
      <c r="K1393" s="19">
        <v>0</v>
      </c>
      <c r="L1393" s="19">
        <v>0</v>
      </c>
      <c r="M1393" s="19">
        <v>0</v>
      </c>
      <c r="N1393" s="12">
        <v>2</v>
      </c>
      <c r="O1393" s="19">
        <v>1</v>
      </c>
      <c r="P1393" s="19">
        <v>0.5</v>
      </c>
      <c r="Q1393" s="19">
        <v>0</v>
      </c>
      <c r="R1393" s="7">
        <v>0</v>
      </c>
      <c r="S1393" s="14">
        <v>0</v>
      </c>
      <c r="T1393" s="12">
        <v>1</v>
      </c>
      <c r="U1393" s="19">
        <v>2</v>
      </c>
      <c r="V1393" s="19">
        <v>0</v>
      </c>
      <c r="W1393" s="19">
        <v>3</v>
      </c>
      <c r="X1393" s="19">
        <v>0</v>
      </c>
      <c r="Y1393" s="19">
        <v>0</v>
      </c>
      <c r="Z1393" s="19">
        <v>0</v>
      </c>
      <c r="AA1393" s="19">
        <v>0</v>
      </c>
      <c r="AB1393" s="19">
        <v>0</v>
      </c>
      <c r="AC1393" s="19">
        <v>0</v>
      </c>
      <c r="AD1393" s="19">
        <v>9</v>
      </c>
      <c r="AE1393" s="19">
        <v>1</v>
      </c>
      <c r="AF1393" s="19">
        <v>2</v>
      </c>
      <c r="AG1393" s="7">
        <v>2</v>
      </c>
      <c r="AH1393" s="7">
        <v>2</v>
      </c>
      <c r="AI1393" s="7">
        <v>0</v>
      </c>
      <c r="AJ1393" s="7">
        <v>3</v>
      </c>
      <c r="AK1393" s="19">
        <v>0</v>
      </c>
      <c r="AL1393" s="19">
        <v>0</v>
      </c>
      <c r="AM1393" s="19">
        <v>0</v>
      </c>
      <c r="AN1393" s="19">
        <v>2</v>
      </c>
      <c r="AO1393" s="19">
        <v>30000</v>
      </c>
      <c r="AP1393" s="19">
        <v>2</v>
      </c>
      <c r="AQ1393" s="19">
        <v>4</v>
      </c>
      <c r="AR1393" s="7">
        <v>0</v>
      </c>
      <c r="AS1393" s="19" t="s">
        <v>151</v>
      </c>
      <c r="AT1393" s="20" t="s">
        <v>152</v>
      </c>
      <c r="AU1393" s="19" t="s">
        <v>353</v>
      </c>
      <c r="AV1393" s="19">
        <v>10003002</v>
      </c>
      <c r="AW1393" s="19">
        <v>70106005</v>
      </c>
      <c r="AX1393" s="20" t="s">
        <v>377</v>
      </c>
      <c r="AY1393" s="20">
        <v>0</v>
      </c>
      <c r="AZ1393" s="14">
        <v>0</v>
      </c>
      <c r="BA1393" s="14">
        <v>0</v>
      </c>
      <c r="BB1393" s="70" t="s">
        <v>372</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90010504</v>
      </c>
      <c r="D1394" s="20" t="s">
        <v>366</v>
      </c>
      <c r="E1394" s="19">
        <v>1</v>
      </c>
      <c r="F1394" s="19">
        <v>60010500</v>
      </c>
      <c r="G1394" s="19">
        <v>0</v>
      </c>
      <c r="H1394" s="14">
        <v>0</v>
      </c>
      <c r="I1394" s="19">
        <v>1</v>
      </c>
      <c r="J1394" s="19">
        <v>0</v>
      </c>
      <c r="K1394" s="19">
        <v>0</v>
      </c>
      <c r="L1394" s="19">
        <v>0</v>
      </c>
      <c r="M1394" s="19">
        <v>0</v>
      </c>
      <c r="N1394" s="12">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2">
        <v>30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90104002</v>
      </c>
      <c r="AS1394" s="19" t="s">
        <v>151</v>
      </c>
      <c r="AT1394" s="20" t="s">
        <v>152</v>
      </c>
      <c r="AU1394" s="19" t="s">
        <v>244</v>
      </c>
      <c r="AV1394" s="19">
        <v>0</v>
      </c>
      <c r="AW1394" s="19">
        <v>0</v>
      </c>
      <c r="AX1394" s="20" t="s">
        <v>153</v>
      </c>
      <c r="AY1394" s="20" t="s">
        <v>151</v>
      </c>
      <c r="AZ1394" s="14">
        <v>0</v>
      </c>
      <c r="BA1394" s="14">
        <v>0</v>
      </c>
      <c r="BB1394" s="70" t="s">
        <v>378</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90010505</v>
      </c>
      <c r="D1395" s="13" t="s">
        <v>379</v>
      </c>
      <c r="E1395" s="19">
        <v>1</v>
      </c>
      <c r="F1395" s="12">
        <v>60010300</v>
      </c>
      <c r="G1395" s="19">
        <v>0</v>
      </c>
      <c r="H1395" s="14">
        <v>0</v>
      </c>
      <c r="I1395" s="19">
        <v>1</v>
      </c>
      <c r="J1395" s="19">
        <v>0</v>
      </c>
      <c r="K1395" s="19">
        <v>0</v>
      </c>
      <c r="L1395" s="12">
        <v>0</v>
      </c>
      <c r="M1395" s="12">
        <v>0</v>
      </c>
      <c r="N1395" s="12">
        <v>2</v>
      </c>
      <c r="O1395" s="12">
        <v>1</v>
      </c>
      <c r="P1395" s="12">
        <v>0.6</v>
      </c>
      <c r="Q1395" s="12">
        <v>0</v>
      </c>
      <c r="R1395" s="7">
        <v>0</v>
      </c>
      <c r="S1395" s="12">
        <v>0</v>
      </c>
      <c r="T1395" s="12">
        <v>1</v>
      </c>
      <c r="U1395" s="12">
        <v>2</v>
      </c>
      <c r="V1395" s="12">
        <v>0</v>
      </c>
      <c r="W1395" s="12">
        <v>0</v>
      </c>
      <c r="X1395" s="12">
        <v>0</v>
      </c>
      <c r="Y1395" s="12">
        <v>0</v>
      </c>
      <c r="Z1395" s="12">
        <v>0</v>
      </c>
      <c r="AA1395" s="12">
        <v>0</v>
      </c>
      <c r="AB1395" s="12">
        <v>0</v>
      </c>
      <c r="AC1395" s="12">
        <v>0</v>
      </c>
      <c r="AD1395" s="12">
        <v>20</v>
      </c>
      <c r="AE1395" s="12">
        <v>0</v>
      </c>
      <c r="AF1395" s="12">
        <v>0</v>
      </c>
      <c r="AG1395" s="7">
        <v>2</v>
      </c>
      <c r="AH1395" s="7">
        <v>2</v>
      </c>
      <c r="AI1395" s="7">
        <v>0</v>
      </c>
      <c r="AJ1395" s="7">
        <v>1.5</v>
      </c>
      <c r="AK1395" s="12">
        <v>0</v>
      </c>
      <c r="AL1395" s="12">
        <v>0</v>
      </c>
      <c r="AM1395" s="12">
        <v>0</v>
      </c>
      <c r="AN1395" s="12">
        <v>1</v>
      </c>
      <c r="AO1395" s="12">
        <v>3000</v>
      </c>
      <c r="AP1395" s="12">
        <v>0.5</v>
      </c>
      <c r="AQ1395" s="12">
        <v>0</v>
      </c>
      <c r="AR1395" s="7">
        <v>0</v>
      </c>
      <c r="AS1395" s="12" t="s">
        <v>151</v>
      </c>
      <c r="AT1395" s="20" t="s">
        <v>152</v>
      </c>
      <c r="AU1395" s="12" t="s">
        <v>353</v>
      </c>
      <c r="AV1395" s="19">
        <v>0</v>
      </c>
      <c r="AW1395" s="19">
        <v>0</v>
      </c>
      <c r="AX1395" s="13" t="s">
        <v>341</v>
      </c>
      <c r="AY1395" s="12" t="s">
        <v>380</v>
      </c>
      <c r="AZ1395" s="14">
        <v>0</v>
      </c>
      <c r="BA1395" s="14">
        <v>0</v>
      </c>
      <c r="BB1395" s="38" t="s">
        <v>381</v>
      </c>
      <c r="BC1395" s="12">
        <v>0</v>
      </c>
      <c r="BD1395" s="12">
        <v>0</v>
      </c>
      <c r="BE1395" s="12">
        <v>0</v>
      </c>
      <c r="BF1395" s="12">
        <v>0</v>
      </c>
      <c r="BG1395" s="12">
        <v>0</v>
      </c>
      <c r="BH1395" s="12">
        <v>0</v>
      </c>
      <c r="BI1395" s="10">
        <v>0</v>
      </c>
      <c r="BJ1395" s="7">
        <v>0</v>
      </c>
      <c r="BK1395" s="7">
        <v>0</v>
      </c>
      <c r="BL1395" s="7">
        <v>0</v>
      </c>
      <c r="BM1395" s="7">
        <v>0</v>
      </c>
      <c r="BN1395" s="7">
        <v>0</v>
      </c>
      <c r="BO1395" s="7">
        <v>0</v>
      </c>
    </row>
    <row r="1396" spans="3:67" ht="20.100000000000001" customHeight="1">
      <c r="C1396" s="19">
        <v>90010901</v>
      </c>
      <c r="D1396" s="135" t="s">
        <v>1708</v>
      </c>
      <c r="E1396" s="12">
        <v>1</v>
      </c>
      <c r="F1396" s="12">
        <v>62021401</v>
      </c>
      <c r="G1396" s="19">
        <f t="shared" ref="G1396" si="80">C1397</f>
        <v>90010902</v>
      </c>
      <c r="H1396" s="14">
        <v>0</v>
      </c>
      <c r="I1396" s="12">
        <v>27</v>
      </c>
      <c r="J1396" s="12">
        <v>2</v>
      </c>
      <c r="K1396" s="12">
        <v>0</v>
      </c>
      <c r="L1396" s="19">
        <v>0</v>
      </c>
      <c r="M1396" s="19">
        <v>0</v>
      </c>
      <c r="N1396" s="19">
        <v>2</v>
      </c>
      <c r="O1396" s="19">
        <v>2</v>
      </c>
      <c r="P1396" s="19">
        <v>0.95</v>
      </c>
      <c r="Q1396" s="19">
        <v>0</v>
      </c>
      <c r="R1396" s="7">
        <v>0</v>
      </c>
      <c r="S1396" s="14">
        <v>0</v>
      </c>
      <c r="T1396" s="12">
        <v>1</v>
      </c>
      <c r="U1396" s="19">
        <v>2</v>
      </c>
      <c r="V1396" s="19">
        <v>0</v>
      </c>
      <c r="W1396" s="19">
        <v>1.2</v>
      </c>
      <c r="X1396" s="19">
        <v>500</v>
      </c>
      <c r="Y1396" s="19">
        <v>0</v>
      </c>
      <c r="Z1396" s="19">
        <v>0</v>
      </c>
      <c r="AA1396" s="19">
        <v>0</v>
      </c>
      <c r="AB1396" s="19">
        <v>0</v>
      </c>
      <c r="AC1396" s="19">
        <v>0</v>
      </c>
      <c r="AD1396" s="19">
        <v>6</v>
      </c>
      <c r="AE1396" s="19">
        <v>1</v>
      </c>
      <c r="AF1396" s="19">
        <v>3</v>
      </c>
      <c r="AG1396" s="7">
        <v>2</v>
      </c>
      <c r="AH1396" s="7">
        <v>1</v>
      </c>
      <c r="AI1396" s="7">
        <v>0</v>
      </c>
      <c r="AJ1396" s="7">
        <v>7</v>
      </c>
      <c r="AK1396" s="19">
        <v>0</v>
      </c>
      <c r="AL1396" s="19">
        <v>0</v>
      </c>
      <c r="AM1396" s="19">
        <v>6</v>
      </c>
      <c r="AN1396" s="19">
        <v>0.25</v>
      </c>
      <c r="AO1396" s="19">
        <v>6000</v>
      </c>
      <c r="AP1396" s="19">
        <v>0</v>
      </c>
      <c r="AQ1396" s="19">
        <v>0</v>
      </c>
      <c r="AR1396" s="7">
        <v>0</v>
      </c>
      <c r="AS1396" s="19">
        <v>92014001</v>
      </c>
      <c r="AT1396" s="20" t="s">
        <v>255</v>
      </c>
      <c r="AU1396" s="19" t="s">
        <v>256</v>
      </c>
      <c r="AV1396" s="19">
        <v>10002001</v>
      </c>
      <c r="AW1396" s="19">
        <v>21101040</v>
      </c>
      <c r="AX1396" s="20" t="s">
        <v>227</v>
      </c>
      <c r="AY1396" s="20" t="s">
        <v>759</v>
      </c>
      <c r="AZ1396" s="14">
        <v>0</v>
      </c>
      <c r="BA1396" s="14">
        <v>0</v>
      </c>
      <c r="BB1396" s="96" t="str">
        <f t="shared" ref="BB1396" si="81">"对目标区域持续造成伤害,在此范围内的敌方目标每秒造成2次"&amp;W1396*100&amp;"%攻击伤害+"&amp;X1396&amp;"点固定伤害,目标移动速度降低75%,持续6秒,当在施法过程中进行移动会中断此技能施放"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96" s="19">
        <v>0</v>
      </c>
      <c r="BD1396" s="12">
        <v>0</v>
      </c>
      <c r="BE1396" s="19">
        <v>0</v>
      </c>
      <c r="BF1396" s="19">
        <v>0</v>
      </c>
      <c r="BG1396" s="19">
        <v>0</v>
      </c>
      <c r="BH1396" s="19">
        <v>0</v>
      </c>
      <c r="BI1396" s="10">
        <v>0</v>
      </c>
      <c r="BJ1396" s="7">
        <v>0</v>
      </c>
      <c r="BK1396" s="7">
        <v>0</v>
      </c>
      <c r="BL1396" s="7">
        <v>0</v>
      </c>
      <c r="BM1396" s="7">
        <v>0</v>
      </c>
      <c r="BN1396" s="7">
        <v>0</v>
      </c>
      <c r="BO1396" s="7">
        <v>0</v>
      </c>
    </row>
    <row r="1397" spans="3:67" ht="19.5" customHeight="1">
      <c r="C1397" s="12">
        <v>90010902</v>
      </c>
      <c r="D1397" s="135" t="s">
        <v>1709</v>
      </c>
      <c r="E1397" s="12">
        <v>1</v>
      </c>
      <c r="F1397" s="19">
        <v>62021301</v>
      </c>
      <c r="G1397" s="12">
        <v>62021203</v>
      </c>
      <c r="H1397" s="14">
        <v>0</v>
      </c>
      <c r="I1397" s="12">
        <v>32</v>
      </c>
      <c r="J1397" s="12">
        <v>2</v>
      </c>
      <c r="K1397" s="12">
        <v>0</v>
      </c>
      <c r="L1397" s="19">
        <v>0</v>
      </c>
      <c r="M1397" s="19">
        <v>0</v>
      </c>
      <c r="N1397" s="19">
        <v>2</v>
      </c>
      <c r="O1397" s="19">
        <v>2</v>
      </c>
      <c r="P1397" s="19">
        <v>0.95</v>
      </c>
      <c r="Q1397" s="19">
        <v>0</v>
      </c>
      <c r="R1397" s="7">
        <v>0</v>
      </c>
      <c r="S1397" s="14">
        <v>0</v>
      </c>
      <c r="T1397" s="12">
        <v>1</v>
      </c>
      <c r="U1397" s="19">
        <v>2</v>
      </c>
      <c r="V1397" s="19">
        <v>0</v>
      </c>
      <c r="W1397" s="19">
        <v>2.5</v>
      </c>
      <c r="X1397" s="19">
        <v>1500</v>
      </c>
      <c r="Y1397" s="19">
        <v>0</v>
      </c>
      <c r="Z1397" s="19">
        <v>0</v>
      </c>
      <c r="AA1397" s="19">
        <v>0</v>
      </c>
      <c r="AB1397" s="19">
        <v>0</v>
      </c>
      <c r="AC1397" s="19">
        <v>0</v>
      </c>
      <c r="AD1397" s="19">
        <v>12</v>
      </c>
      <c r="AE1397" s="19">
        <v>1</v>
      </c>
      <c r="AF1397" s="19">
        <v>3</v>
      </c>
      <c r="AG1397" s="7">
        <v>2</v>
      </c>
      <c r="AH1397" s="7">
        <v>2</v>
      </c>
      <c r="AI1397" s="7">
        <v>0</v>
      </c>
      <c r="AJ1397" s="7">
        <v>4</v>
      </c>
      <c r="AK1397" s="19">
        <v>0</v>
      </c>
      <c r="AL1397" s="19">
        <v>3</v>
      </c>
      <c r="AM1397" s="19">
        <v>0</v>
      </c>
      <c r="AN1397" s="19">
        <v>0.25</v>
      </c>
      <c r="AO1397" s="19">
        <v>2000</v>
      </c>
      <c r="AP1397" s="19">
        <v>0</v>
      </c>
      <c r="AQ1397" s="19">
        <v>10</v>
      </c>
      <c r="AR1397" s="7">
        <v>0</v>
      </c>
      <c r="AS1397" s="19">
        <v>92002001</v>
      </c>
      <c r="AT1397" s="20" t="s">
        <v>152</v>
      </c>
      <c r="AU1397" s="19" t="s">
        <v>353</v>
      </c>
      <c r="AV1397" s="19">
        <v>10003002</v>
      </c>
      <c r="AW1397" s="19">
        <v>21101030</v>
      </c>
      <c r="AX1397" s="20" t="s">
        <v>377</v>
      </c>
      <c r="AY1397" s="20">
        <v>0</v>
      </c>
      <c r="AZ1397" s="14">
        <v>0</v>
      </c>
      <c r="BA1397" s="14">
        <v>0</v>
      </c>
      <c r="BB1397" s="96" t="str">
        <f t="shared" ref="BB1397" si="82">"立即对指定前方区域释放冲击波,冲击波对触碰的怪物造成"&amp;W1397*100&amp;"%攻击伤害+"&amp;X1397&amp;"点固定伤害"</f>
        <v>立即对指定前方区域释放冲击波,冲击波对触碰的怪物造成250%攻击伤害+1500点固定伤害</v>
      </c>
      <c r="BC1397" s="19">
        <v>0</v>
      </c>
      <c r="BD1397" s="12">
        <v>0</v>
      </c>
      <c r="BE1397" s="19">
        <v>0</v>
      </c>
      <c r="BF1397" s="19">
        <v>0</v>
      </c>
      <c r="BG1397" s="19">
        <v>0</v>
      </c>
      <c r="BH1397" s="19">
        <v>0</v>
      </c>
      <c r="BI1397" s="10">
        <v>0</v>
      </c>
      <c r="BJ1397" s="7">
        <v>0</v>
      </c>
      <c r="BK1397" s="7">
        <v>0</v>
      </c>
      <c r="BL1397" s="7">
        <v>0</v>
      </c>
      <c r="BM1397" s="7">
        <v>0</v>
      </c>
      <c r="BN1397" s="7">
        <v>0</v>
      </c>
      <c r="BO1397" s="7">
        <v>0</v>
      </c>
    </row>
  </sheetData>
  <autoFilter ref="O1:O1397"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2023-08-12T06:46:49Z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