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E7EA647-1306-4EBD-85E3-40F3D9EC7D74}"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BB1262" i="1" l="1"/>
  <c r="BB1261" i="1"/>
  <c r="G1261" i="1"/>
  <c r="I1244" i="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218" i="1" s="1"/>
  <c r="C1189" i="1"/>
  <c r="C1217" i="1" s="1"/>
  <c r="C1188" i="1"/>
  <c r="C1216" i="1" s="1"/>
  <c r="C1187" i="1"/>
  <c r="C1215" i="1" s="1"/>
  <c r="C1186" i="1"/>
  <c r="C1214" i="1" s="1"/>
  <c r="C1185" i="1"/>
  <c r="C1213" i="1" s="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379" i="1" s="1"/>
  <c r="BB555" i="1"/>
  <c r="BB378" i="1" s="1"/>
  <c r="G555" i="1"/>
  <c r="BB554" i="1"/>
  <c r="G554" i="1"/>
  <c r="BB553" i="1"/>
  <c r="BB376" i="1" s="1"/>
  <c r="G553" i="1"/>
  <c r="BB552" i="1"/>
  <c r="BB551" i="1"/>
  <c r="BB550" i="1"/>
  <c r="BB549" i="1"/>
  <c r="G549" i="1"/>
  <c r="BB548" i="1"/>
  <c r="G548" i="1"/>
  <c r="BB547" i="1"/>
  <c r="G547" i="1"/>
  <c r="BB546" i="1"/>
  <c r="BB545" i="1"/>
  <c r="BB374" i="1" s="1"/>
  <c r="BB544" i="1"/>
  <c r="BB543" i="1"/>
  <c r="G543" i="1"/>
  <c r="BB542" i="1"/>
  <c r="G542" i="1"/>
  <c r="BB541" i="1"/>
  <c r="G541" i="1"/>
  <c r="BB540" i="1"/>
  <c r="BB375" i="1" s="1"/>
  <c r="BB539" i="1"/>
  <c r="BB538" i="1"/>
  <c r="BB373" i="1" s="1"/>
  <c r="BB537" i="1"/>
  <c r="BB372" i="1" s="1"/>
  <c r="G537" i="1"/>
  <c r="BB536" i="1"/>
  <c r="G536" i="1"/>
  <c r="BB535" i="1"/>
  <c r="G535" i="1"/>
  <c r="BB534" i="1"/>
  <c r="BB533" i="1"/>
  <c r="BB368" i="1" s="1"/>
  <c r="BB532" i="1"/>
  <c r="BB367" i="1" s="1"/>
  <c r="BB531" i="1"/>
  <c r="BB366" i="1" s="1"/>
  <c r="G531" i="1"/>
  <c r="BB530" i="1"/>
  <c r="G530" i="1"/>
  <c r="BB529" i="1"/>
  <c r="BB364" i="1" s="1"/>
  <c r="G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BB493" i="1"/>
  <c r="BB492" i="1"/>
  <c r="BB491" i="1"/>
  <c r="BB490" i="1"/>
  <c r="BB489" i="1"/>
  <c r="G489" i="1"/>
  <c r="G495" i="1" s="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362" i="1" s="1"/>
  <c r="BB429" i="1"/>
  <c r="BB428" i="1"/>
  <c r="BB427" i="1"/>
  <c r="BB426" i="1"/>
  <c r="BB425" i="1"/>
  <c r="BB424" i="1"/>
  <c r="BB423" i="1"/>
  <c r="BB422" i="1"/>
  <c r="BB421" i="1"/>
  <c r="BB420" i="1"/>
  <c r="BB419" i="1"/>
  <c r="BB351" i="1" s="1"/>
  <c r="BB418" i="1"/>
  <c r="BB350" i="1" s="1"/>
  <c r="BB417" i="1"/>
  <c r="BB349" i="1" s="1"/>
  <c r="BB416" i="1"/>
  <c r="BB415" i="1"/>
  <c r="BB414" i="1"/>
  <c r="BB346" i="1" s="1"/>
  <c r="BB413" i="1"/>
  <c r="BB412" i="1"/>
  <c r="BB411" i="1"/>
  <c r="BB410" i="1"/>
  <c r="BB360" i="1" s="1"/>
  <c r="BB409" i="1"/>
  <c r="BB408" i="1"/>
  <c r="BB407" i="1"/>
  <c r="BB357" i="1" s="1"/>
  <c r="BB406" i="1"/>
  <c r="BB356" i="1" s="1"/>
  <c r="BB405" i="1"/>
  <c r="BB355" i="1" s="1"/>
  <c r="BB404" i="1"/>
  <c r="BB403" i="1"/>
  <c r="BB402" i="1"/>
  <c r="BB401" i="1"/>
  <c r="BB400" i="1"/>
  <c r="BB399" i="1"/>
  <c r="BB398" i="1"/>
  <c r="BB397" i="1"/>
  <c r="BB396" i="1"/>
  <c r="BB381" i="1"/>
  <c r="BB380" i="1"/>
  <c r="BB371" i="1"/>
  <c r="BB369" i="1"/>
  <c r="BB358" i="1"/>
  <c r="BB93" i="1"/>
  <c r="I93" i="1"/>
  <c r="G93" i="1"/>
  <c r="G84" i="1"/>
  <c r="BB348" i="1" l="1"/>
  <c r="BB370" i="1"/>
  <c r="BB354" i="1"/>
  <c r="BB353" i="1"/>
  <c r="BB347" i="1"/>
  <c r="BB359" i="1"/>
  <c r="BB361" i="1"/>
  <c r="BB365" i="1"/>
  <c r="BB377" i="1"/>
  <c r="BB35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
12: 自己或队友进入地图时触发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<sst xmlns="http://schemas.openxmlformats.org/spreadsheetml/2006/main" count="7475" uniqueCount="1701">
  <si>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</si>
  <si>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</si>
  <si>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</si>
  <si>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</si>
  <si>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</si>
  <si>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</si>
  <si>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</si>
  <si>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</si>
  <si>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</si>
  <si>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</si>
  <si>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</si>
  <si>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</si>
  <si>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</si>
  <si>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</si>
  <si>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</si>
  <si>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</si>
  <si>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</si>
  <si>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</si>
  <si>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</si>
  <si>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</si>
  <si>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</si>
  <si>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</si>
  <si>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</si>
  <si>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</si>
  <si>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</si>
  <si>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</si>
  <si>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</si>
  <si>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</si>
  <si>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</si>
  <si>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</si>
  <si>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</si>
  <si>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</si>
  <si>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</si>
  <si>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</si>
  <si>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</si>
  <si>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</si>
  <si>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</si>
  <si>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</si>
  <si>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</si>
  <si>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</si>
  <si>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</si>
  <si>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</si>
  <si>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</si>
  <si>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</si>
  <si>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</si>
  <si>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</si>
  <si>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</si>
  <si>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</si>
  <si>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</si>
  <si>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</si>
  <si>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</si>
  <si>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</si>
  <si>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</si>
  <si>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</si>
  <si>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</si>
  <si>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</si>
  <si>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</si>
  <si>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</si>
  <si>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</si>
  <si>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</si>
  <si>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</si>
  <si>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</si>
  <si>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</si>
  <si>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</si>
  <si>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</si>
  <si>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</si>
  <si>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</si>
  <si>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</si>
  <si>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</si>
  <si>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</si>
  <si>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</si>
  <si>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</si>
  <si>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</si>
  <si>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</si>
  <si>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</si>
  <si>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</si>
  <si>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</si>
  <si>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</si>
  <si>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</si>
  <si>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</si>
  <si>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</si>
  <si>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</si>
  <si>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</si>
  <si>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</si>
  <si>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</si>
  <si>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</si>
  <si>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</si>
  <si>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</si>
  <si>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</si>
  <si>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</si>
  <si>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</si>
  <si>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</si>
  <si>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</si>
  <si>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</si>
  <si>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</si>
  <si>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</si>
  <si>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</si>
  <si>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</si>
  <si>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</si>
  <si>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</si>
  <si>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</si>
  <si>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</si>
  <si>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</si>
  <si>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</si>
  <si>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</si>
  <si>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</si>
  <si>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</si>
  <si>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</si>
  <si>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</si>
  <si>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</si>
  <si>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</si>
  <si>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</si>
  <si>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</si>
  <si>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</si>
  <si>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</si>
  <si>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</si>
  <si>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</si>
  <si>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</si>
  <si>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</si>
  <si>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</si>
  <si>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</si>
  <si>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</si>
  <si>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</si>
  <si>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</si>
  <si>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</si>
  <si>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</si>
  <si>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</si>
  <si>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</si>
  <si>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</si>
  <si>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</si>
  <si>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</si>
  <si>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</si>
  <si>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</si>
  <si>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</si>
  <si>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</si>
  <si>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</si>
  <si>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</si>
  <si>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</si>
  <si>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</si>
  <si>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</si>
  <si>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</si>
  <si>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</si>
  <si>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</si>
  <si>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</si>
  <si>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</si>
  <si>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</si>
  <si>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</si>
  <si>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</si>
  <si>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</si>
  <si>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</si>
  <si>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</si>
  <si>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</si>
  <si>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</si>
  <si>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</si>
  <si>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</si>
  <si>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</si>
  <si>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</si>
  <si>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</si>
  <si>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</si>
  <si>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</si>
  <si>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</si>
  <si>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</si>
  <si>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</si>
  <si>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</si>
  <si>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</si>
  <si>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</si>
  <si>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</si>
  <si>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</si>
  <si>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</si>
  <si>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</si>
  <si>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</si>
  <si>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</si>
  <si>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</si>
  <si>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</si>
  <si>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</si>
  <si>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</si>
  <si>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</si>
  <si>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</si>
  <si>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</si>
  <si>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</si>
  <si>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</si>
  <si>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</si>
  <si>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</si>
  <si>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</si>
  <si>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</si>
  <si>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</si>
  <si>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</si>
  <si>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</si>
  <si>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</si>
  <si>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</si>
  <si>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</si>
  <si>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</si>
  <si>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</si>
  <si>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</si>
  <si>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</si>
  <si>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</si>
  <si>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</si>
  <si>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</si>
  <si>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</si>
  <si>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</si>
  <si>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</si>
  <si>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</si>
  <si>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</si>
  <si>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</si>
  <si>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</si>
  <si>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</si>
  <si>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</si>
  <si>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</si>
  <si>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</si>
  <si>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</si>
  <si>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</si>
  <si>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</si>
  <si>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</si>
  <si>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</si>
  <si>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</si>
  <si>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</si>
  <si>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</si>
  <si>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</si>
  <si>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</si>
  <si>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</si>
  <si>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</si>
  <si>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</si>
  <si>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</si>
  <si>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</si>
  <si>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</si>
  <si>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</si>
  <si>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</si>
  <si>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</si>
  <si>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</si>
  <si>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</si>
  <si>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</si>
  <si>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</si>
  <si>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</si>
  <si>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</si>
  <si>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</si>
  <si>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</si>
  <si>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</si>
  <si>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</si>
  <si>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</si>
  <si>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</si>
  <si>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</si>
  <si>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</si>
  <si>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</si>
  <si>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</si>
  <si>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</si>
  <si>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</si>
  <si>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</si>
  <si>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</si>
  <si>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</si>
  <si>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</si>
  <si>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</si>
  <si>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</si>
  <si>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</si>
  <si>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</si>
  <si>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</si>
  <si>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</si>
  <si>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</si>
  <si>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</si>
  <si>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</si>
  <si>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</si>
  <si>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</si>
  <si>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</si>
  <si>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</si>
  <si>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</si>
  <si>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</si>
  <si>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</si>
  <si>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</si>
  <si>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</si>
  <si>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</si>
  <si>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</si>
  <si>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</si>
  <si>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</si>
  <si>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</si>
  <si>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</si>
  <si>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</si>
  <si>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</si>
  <si>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</si>
  <si>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</si>
  <si>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</si>
  <si>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</si>
  <si>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</si>
  <si>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</si>
  <si>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</si>
  <si>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</si>
  <si>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</si>
  <si>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</si>
  <si>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</si>
  <si>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</si>
  <si>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</si>
  <si>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</si>
  <si>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</si>
  <si>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</si>
  <si>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</si>
  <si>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</si>
  <si>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</si>
  <si>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</si>
  <si>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</si>
  <si>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</si>
  <si>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</si>
  <si>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</si>
  <si>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</si>
  <si>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</si>
  <si>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</si>
  <si>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</si>
  <si>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</si>
  <si>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</si>
  <si>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</si>
  <si>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</si>
  <si>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</si>
  <si>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</si>
  <si>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</si>
  <si>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</si>
  <si>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</si>
  <si>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</si>
  <si>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</si>
  <si>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</si>
  <si>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</si>
  <si>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</si>
  <si>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</si>
  <si>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</si>
  <si>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</si>
  <si>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</si>
  <si>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</si>
  <si>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</si>
  <si>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</si>
  <si>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</si>
  <si>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</si>
  <si>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</si>
  <si>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</si>
  <si>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</si>
  <si>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</si>
  <si>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</si>
  <si>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</si>
  <si>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</si>
  <si>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</si>
  <si>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</si>
  <si>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</si>
  <si>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</si>
  <si>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</si>
  <si>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</si>
  <si>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</si>
  <si>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</si>
  <si>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</si>
  <si>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</si>
  <si>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</si>
  <si>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</si>
  <si>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</si>
  <si>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</si>
  <si>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</si>
  <si>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</si>
  <si>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</si>
  <si>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</si>
  <si>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</si>
  <si>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</si>
  <si>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</si>
  <si>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</si>
  <si>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</si>
  <si>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</si>
  <si>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</si>
  <si>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</si>
  <si>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</si>
  <si>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</si>
  <si>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</si>
  <si>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</si>
  <si>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</si>
  <si>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</si>
  <si>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</si>
  <si>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</si>
  <si>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</si>
  <si>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</si>
  <si>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</si>
  <si>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</si>
  <si>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</si>
  <si>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</si>
  <si>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</si>
  <si>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</si>
  <si>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</si>
  <si>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</si>
  <si>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</si>
  <si>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</si>
  <si>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</si>
  <si>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</si>
  <si>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</si>
  <si>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</si>
  <si>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</si>
  <si>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</si>
  <si>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</si>
  <si>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</si>
  <si>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</si>
  <si>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</si>
  <si>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</si>
  <si>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</si>
  <si>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</si>
  <si>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</si>
  <si>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</si>
  <si>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</si>
  <si>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</si>
  <si>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</si>
  <si>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</si>
  <si>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</si>
  <si>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</si>
  <si>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</si>
  <si>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</si>
  <si>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</si>
  <si>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</si>
  <si>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</si>
  <si>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</si>
  <si>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</si>
  <si>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</si>
  <si>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</si>
  <si>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</si>
  <si>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</si>
  <si>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</si>
  <si>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</si>
  <si>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</si>
  <si>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</si>
  <si>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</si>
  <si>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</si>
  <si>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</si>
  <si>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</si>
  <si>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</si>
  <si>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</si>
  <si>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</si>
  <si>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</si>
  <si>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</si>
  <si>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</si>
  <si>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</si>
  <si>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</si>
  <si>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</si>
  <si>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</si>
  <si>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</si>
  <si>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</si>
  <si>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</si>
  <si>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</si>
  <si>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</si>
  <si>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</si>
  <si>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</si>
  <si>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</si>
  <si>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</si>
  <si>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</si>
  <si>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</si>
  <si>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</si>
  <si>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</si>
  <si>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</si>
  <si>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</si>
  <si>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</si>
  <si>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</si>
  <si>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</si>
  <si>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</si>
  <si>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</si>
  <si>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</si>
  <si>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</si>
  <si>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</si>
  <si>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</si>
  <si>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</si>
  <si>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</si>
  <si>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</si>
  <si>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</si>
  <si>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</si>
  <si>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</si>
  <si>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</si>
  <si>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</si>
  <si>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</si>
  <si>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</si>
  <si>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</si>
  <si>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</si>
  <si>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</si>
  <si>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</si>
  <si>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</si>
  <si>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</si>
  <si>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</si>
  <si>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</si>
  <si>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</si>
  <si>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</si>
  <si>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</si>
  <si>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</si>
  <si>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</si>
  <si>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</si>
  <si>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</si>
  <si>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</si>
  <si>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</si>
  <si>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</si>
  <si>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</si>
  <si>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</si>
  <si>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</si>
  <si>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</si>
  <si>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</si>
  <si>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</si>
  <si>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</si>
  <si>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</si>
  <si>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</si>
  <si>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</si>
  <si>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</si>
  <si>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</si>
  <si>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</si>
  <si>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</si>
  <si>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</si>
  <si>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</si>
  <si>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</si>
  <si>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</si>
  <si>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</si>
  <si>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</si>
  <si>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</si>
  <si>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</si>
  <si>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</si>
  <si>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</si>
  <si>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</si>
  <si>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</si>
  <si>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</si>
  <si>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</si>
  <si>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</si>
  <si>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</si>
  <si>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</si>
  <si>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</si>
  <si>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</si>
  <si>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</si>
  <si>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</si>
  <si>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</si>
  <si>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</si>
  <si>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</si>
  <si>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</si>
  <si>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</si>
  <si>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</si>
  <si>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</si>
  <si>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</si>
  <si>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</si>
  <si>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</si>
  <si>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</si>
  <si>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</si>
  <si>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</si>
  <si>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</si>
  <si>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</si>
  <si>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</si>
  <si>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</si>
  <si>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</si>
  <si>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</si>
  <si>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</si>
  <si>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</si>
  <si>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</si>
  <si>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</si>
  <si>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</si>
  <si>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</si>
  <si>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</si>
  <si>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</si>
  <si>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</si>
  <si>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</si>
  <si>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</si>
  <si>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</si>
  <si>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</si>
  <si>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</si>
  <si>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</si>
  <si>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</si>
  <si>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</si>
  <si>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</si>
  <si>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</si>
  <si>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</si>
  <si>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</si>
  <si>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</si>
  <si>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</si>
  <si>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</si>
  <si>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</si>
  <si>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</si>
  <si>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</si>
  <si>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</si>
  <si>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</si>
  <si>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</si>
  <si>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</si>
  <si>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</si>
  <si>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</si>
  <si>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</si>
  <si>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</si>
  <si>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</si>
  <si>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</si>
  <si>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</si>
  <si>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</si>
  <si>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</si>
  <si>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</si>
  <si>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</si>
  <si>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</si>
  <si>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</si>
  <si>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</si>
  <si>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</si>
  <si>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</si>
  <si>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</si>
  <si>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</si>
  <si>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</si>
  <si>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</si>
  <si>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</si>
  <si>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</si>
  <si>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</si>
  <si>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</si>
  <si>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</si>
  <si>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</si>
  <si>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</si>
  <si>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</si>
  <si>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</si>
  <si>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</si>
  <si>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</si>
  <si>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</si>
  <si>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</si>
  <si>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</si>
  <si>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</si>
  <si>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</si>
  <si>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</si>
  <si>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</si>
  <si>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</si>
  <si>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</si>
  <si>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</si>
  <si>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</si>
  <si>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</si>
  <si>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</si>
  <si>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</si>
  <si>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</si>
  <si>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</si>
  <si>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</si>
  <si>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</si>
  <si>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</si>
  <si>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</si>
  <si>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</si>
  <si>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</si>
  <si>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</si>
  <si>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</si>
  <si>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</si>
  <si>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</si>
  <si>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</si>
  <si>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</si>
  <si>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</si>
  <si>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</si>
  <si>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</si>
  <si>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</si>
  <si>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</si>
  <si>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</si>
  <si>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</si>
  <si>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</si>
  <si>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</si>
  <si>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</si>
  <si>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</si>
  <si>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</si>
  <si>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</si>
  <si>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</si>
  <si>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</si>
  <si>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</si>
  <si>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</si>
  <si>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</si>
  <si>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</si>
  <si>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</si>
  <si>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</si>
  <si>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</si>
  <si>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</si>
  <si>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</si>
  <si>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</si>
  <si>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</si>
  <si>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</si>
  <si>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</si>
  <si>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</si>
  <si>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</si>
  <si>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</si>
  <si>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</si>
  <si>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</si>
  <si>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</si>
  <si>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</si>
  <si>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</si>
  <si>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</si>
  <si>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</si>
  <si>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</si>
  <si>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</si>
  <si>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</si>
  <si>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</si>
  <si>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</si>
  <si>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</si>
  <si>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</si>
  <si>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</si>
  <si>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</si>
  <si>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</si>
  <si>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</si>
  <si>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</si>
  <si>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</si>
  <si>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</si>
  <si>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</si>
  <si>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</si>
  <si>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</si>
  <si>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</si>
  <si>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</si>
  <si>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</si>
  <si>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</si>
  <si>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</si>
  <si>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</si>
  <si>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</si>
  <si>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</si>
  <si>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</si>
  <si>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</si>
  <si>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</si>
  <si>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</si>
  <si>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</si>
  <si>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</si>
  <si>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</si>
  <si>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</si>
  <si>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</si>
  <si>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</si>
  <si>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</si>
  <si>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</si>
  <si>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</si>
  <si>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</si>
  <si>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</si>
  <si>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</si>
  <si>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</si>
  <si>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</si>
  <si>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</si>
  <si>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</si>
  <si>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</si>
  <si>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</si>
  <si>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</si>
  <si>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</si>
  <si>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</si>
  <si>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</si>
  <si>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</si>
  <si>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</si>
  <si>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</si>
  <si>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</si>
  <si>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</si>
  <si>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</si>
  <si>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</si>
  <si>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</si>
  <si>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</si>
  <si>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</si>
  <si>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</si>
  <si>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</si>
  <si>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</si>
  <si>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</si>
  <si>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</si>
  <si>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</si>
  <si>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</si>
  <si>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</si>
  <si>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</si>
  <si>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</si>
  <si>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</si>
  <si>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</si>
  <si>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</si>
  <si>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</si>
  <si>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</si>
  <si>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</si>
  <si>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</si>
  <si>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</si>
  <si>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</si>
  <si>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</si>
  <si>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</si>
  <si>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</si>
  <si>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</si>
  <si>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</si>
  <si>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</si>
  <si>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</si>
  <si>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</si>
  <si>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</si>
  <si>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</si>
  <si>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</si>
  <si>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</si>
  <si>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</si>
  <si>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</si>
  <si>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</si>
  <si>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</si>
  <si>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</si>
  <si>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</si>
  <si>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</si>
  <si>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</si>
  <si>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</si>
  <si>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</si>
  <si>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</si>
  <si>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</si>
  <si>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</si>
  <si>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</si>
  <si>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</si>
  <si>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</si>
  <si>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</si>
  <si>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</si>
  <si>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</si>
  <si>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</si>
  <si>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</si>
  <si>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</si>
  <si>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</si>
  <si>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</si>
  <si>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</si>
  <si>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</si>
  <si>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</si>
  <si>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</si>
  <si>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</si>
  <si>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</si>
  <si>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</si>
  <si>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</si>
  <si>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</si>
  <si>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</si>
  <si>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</si>
  <si>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</si>
  <si>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</si>
  <si>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</si>
  <si>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</si>
  <si>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</si>
  <si>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</si>
  <si>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</si>
  <si>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</si>
  <si>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</si>
  <si>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</si>
  <si>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</si>
  <si>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</si>
  <si>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</si>
  <si>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</si>
  <si>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</si>
  <si>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</si>
  <si>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</si>
  <si>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</si>
  <si>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</si>
  <si>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</si>
  <si>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</si>
  <si>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</si>
  <si>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</si>
  <si>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</si>
  <si>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</si>
  <si>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</si>
  <si>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</si>
  <si>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</si>
  <si>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</si>
  <si>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</si>
  <si>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</si>
  <si>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</si>
  <si>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</si>
  <si>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</si>
  <si>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</si>
  <si>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</si>
  <si>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</si>
  <si>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</si>
  <si>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</si>
  <si>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</si>
  <si>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</si>
  <si>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</si>
  <si>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</si>
  <si>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</si>
  <si>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</si>
  <si>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</si>
  <si>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</si>
  <si>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</si>
  <si>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</si>
  <si>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</si>
  <si>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</si>
  <si>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</si>
  <si>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</si>
  <si>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</si>
  <si>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</si>
  <si>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</si>
  <si>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</si>
  <si>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</si>
  <si>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</si>
  <si>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</si>
  <si>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</si>
  <si>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</si>
  <si>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</si>
  <si>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</si>
  <si>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</si>
  <si>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</si>
  <si>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</si>
  <si>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</si>
  <si>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</si>
  <si>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</si>
  <si>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</si>
  <si>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</si>
  <si>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</si>
  <si>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</si>
  <si>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</si>
  <si>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</si>
  <si>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</si>
  <si>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</si>
  <si>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</si>
  <si>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</si>
  <si>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</si>
  <si>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</si>
  <si>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</si>
  <si>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</si>
  <si>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</si>
  <si>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</si>
  <si>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</si>
  <si>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</si>
  <si>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</si>
  <si>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</si>
  <si>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</si>
  <si>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</si>
  <si>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</si>
  <si>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</si>
  <si>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</si>
  <si>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</si>
  <si>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</si>
  <si>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</si>
  <si>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</si>
  <si>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</si>
  <si>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</si>
  <si>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</si>
  <si>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</si>
  <si>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</si>
  <si>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</si>
  <si>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</si>
  <si>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</si>
  <si>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</si>
  <si>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</si>
  <si>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t>
  </si>
  <si>
    <t>技能精通</t>
  </si>
  <si>
    <t>技能效果提升10%</t>
  </si>
  <si>
    <t>神圣牧师:职业专精</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</si>
  <si>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</si>
  <si>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</si>
  <si>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</si>
  <si>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</si>
  <si>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</si>
  <si>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</si>
  <si>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</si>
  <si>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</si>
  <si>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</si>
  <si>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</si>
  <si>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</si>
  <si>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</si>
  <si>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</si>
  <si>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</si>
  <si>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</si>
  <si>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</si>
  <si>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</si>
  <si>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</si>
  <si>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</si>
  <si>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</si>
  <si>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</si>
  <si>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</si>
  <si>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</si>
  <si>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</si>
  <si>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</si>
  <si>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</si>
  <si>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</si>
  <si>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</si>
  <si>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</si>
  <si>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</si>
  <si>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</si>
  <si>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</si>
  <si>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</si>
  <si>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</si>
  <si>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</si>
  <si>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</si>
  <si>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</si>
  <si>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</si>
  <si>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</si>
  <si>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</si>
  <si>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</si>
  <si>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</si>
  <si>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</si>
  <si>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</si>
  <si>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</si>
  <si>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</si>
  <si>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</si>
  <si>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</si>
  <si>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</si>
  <si>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</si>
  <si>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</si>
  <si>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</si>
  <si>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</si>
  <si>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</si>
  <si>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</si>
  <si>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</si>
  <si>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</si>
  <si>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</si>
  <si>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</si>
  <si>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</si>
  <si>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</si>
  <si>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</si>
  <si>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</si>
  <si>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</si>
  <si>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</si>
  <si>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</si>
  <si>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</si>
  <si>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</si>
  <si>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</si>
  <si>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</si>
  <si>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</si>
  <si>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</si>
  <si>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</si>
  <si>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</si>
  <si>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</si>
  <si>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</si>
  <si>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</si>
  <si>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</si>
  <si>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</si>
  <si>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</si>
  <si>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</si>
  <si>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</si>
  <si>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</si>
  <si>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</si>
  <si>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</si>
  <si>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</si>
  <si>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</si>
  <si>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</si>
  <si>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</si>
  <si>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</si>
  <si>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</si>
  <si>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</si>
  <si>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</si>
  <si>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</si>
  <si>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</si>
  <si>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</si>
  <si>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</si>
  <si>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</si>
  <si>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</si>
  <si>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</si>
  <si>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</si>
  <si>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</si>
  <si>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</si>
  <si>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</si>
  <si>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</si>
  <si>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</si>
  <si>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</si>
  <si>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</si>
  <si>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</si>
  <si>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</si>
  <si>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</si>
  <si>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</si>
  <si>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</si>
  <si>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</si>
  <si>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</si>
  <si>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</si>
  <si>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</si>
  <si>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</si>
  <si>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</si>
  <si>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</si>
  <si>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</si>
  <si>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</si>
  <si>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</si>
  <si>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</si>
  <si>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</si>
  <si>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</si>
  <si>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</si>
  <si>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</si>
  <si>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</si>
  <si>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</si>
  <si>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</si>
  <si>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</si>
  <si>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</si>
  <si>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</si>
  <si>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</si>
  <si>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</si>
  <si>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</si>
  <si>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</si>
  <si>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</si>
  <si>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</si>
  <si>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</si>
  <si>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</si>
  <si>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</si>
  <si>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</si>
  <si>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</si>
  <si>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</si>
  <si>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</si>
  <si>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</si>
  <si>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</si>
  <si>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</si>
  <si>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</si>
  <si>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</si>
  <si>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</si>
  <si>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</si>
  <si>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</si>
  <si>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</si>
  <si>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</si>
  <si>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</si>
  <si>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</si>
  <si>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</si>
  <si>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</si>
  <si>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</si>
  <si>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</si>
  <si>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</si>
  <si>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</si>
  <si>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</si>
  <si>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</si>
  <si>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</si>
  <si>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</si>
  <si>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</si>
  <si>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</si>
  <si>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</si>
  <si>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</si>
  <si>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</si>
  <si>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</si>
  <si>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</si>
  <si>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</si>
  <si>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</si>
  <si>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</si>
  <si>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</si>
  <si>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</si>
  <si>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</si>
  <si>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</si>
  <si>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</si>
  <si>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</si>
  <si>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</si>
  <si>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</si>
  <si>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</si>
  <si>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</si>
  <si>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</si>
  <si>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</si>
  <si>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</si>
  <si>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</si>
  <si>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</si>
  <si>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</si>
  <si>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</si>
  <si>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</si>
  <si>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</si>
  <si>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</si>
  <si>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</si>
  <si>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</si>
  <si>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</si>
  <si>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</si>
  <si>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</si>
  <si>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</si>
  <si>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</si>
  <si>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</si>
  <si>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</si>
  <si>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</si>
  <si>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</si>
  <si>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</si>
  <si>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</si>
  <si>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</si>
  <si>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</si>
  <si>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</si>
  <si>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</si>
  <si>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</si>
  <si>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</si>
  <si>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</si>
  <si>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</si>
  <si>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</si>
  <si>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</si>
  <si>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</si>
  <si>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</si>
  <si>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</si>
  <si>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</si>
  <si>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</si>
  <si>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</si>
  <si>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</si>
  <si>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</si>
  <si>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</si>
  <si>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</si>
  <si>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</si>
  <si>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</si>
  <si>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</si>
  <si>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</si>
  <si>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</si>
  <si>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</si>
  <si>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</si>
  <si>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</si>
  <si>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</si>
  <si>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</si>
  <si>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</si>
  <si>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</si>
  <si>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</si>
  <si>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</si>
  <si>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</si>
  <si>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</si>
  <si>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</si>
  <si>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</si>
  <si>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</si>
  <si>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</si>
  <si>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</si>
  <si>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</si>
  <si>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</si>
  <si>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</si>
  <si>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</si>
  <si>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</si>
  <si>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</si>
  <si>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</si>
  <si>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</si>
  <si>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</si>
  <si>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</si>
  <si>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</si>
  <si>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</si>
  <si>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</si>
  <si>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</si>
  <si>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</si>
  <si>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</si>
  <si>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</si>
  <si>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</si>
  <si>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</si>
  <si>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</si>
  <si>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</si>
  <si>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</si>
  <si>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</si>
  <si>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</si>
  <si>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</si>
  <si>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</si>
  <si>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</si>
  <si>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</si>
  <si>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</si>
  <si>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</si>
  <si>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</si>
  <si>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</si>
  <si>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</si>
  <si>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</si>
  <si>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</si>
  <si>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</si>
  <si>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</si>
  <si>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</si>
  <si>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</si>
  <si>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</si>
  <si>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</si>
  <si>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</si>
  <si>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</si>
  <si>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</si>
  <si>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</si>
  <si>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</si>
  <si>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</si>
  <si>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</si>
  <si>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</si>
  <si>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</si>
  <si>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</si>
  <si>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</si>
  <si>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</si>
  <si>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</si>
  <si>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</si>
  <si>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</si>
  <si>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</si>
  <si>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</si>
  <si>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</si>
  <si>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</si>
  <si>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</si>
  <si>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</si>
  <si>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</si>
  <si>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</si>
  <si>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</si>
  <si>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</si>
  <si>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</si>
  <si>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</si>
  <si>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</si>
  <si>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</si>
  <si>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</si>
  <si>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</si>
  <si>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</si>
  <si>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</si>
  <si>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</si>
  <si>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</si>
  <si>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</si>
  <si>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</si>
  <si>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</si>
  <si>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</si>
  <si>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</si>
  <si>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</si>
  <si>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</si>
  <si>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</si>
  <si>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</si>
  <si>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</si>
  <si>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</si>
  <si>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</si>
  <si>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</si>
  <si>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</si>
  <si>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</si>
  <si>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</si>
  <si>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</si>
  <si>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</si>
  <si>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</si>
  <si>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</si>
  <si>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</si>
  <si>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</si>
  <si>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</si>
  <si>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</si>
  <si>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</si>
  <si>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</si>
  <si>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</si>
  <si>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</si>
  <si>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</si>
  <si>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</si>
  <si>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</si>
  <si>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</si>
  <si>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</si>
  <si>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</si>
  <si>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</si>
  <si>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</si>
  <si>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</si>
  <si>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</si>
  <si>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</si>
  <si>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</si>
  <si>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</si>
  <si>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</si>
  <si>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</si>
  <si>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</si>
  <si>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</si>
  <si>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</si>
  <si>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</si>
  <si>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</si>
  <si>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</si>
  <si>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</si>
  <si>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</si>
  <si>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</si>
  <si>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</si>
  <si>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</si>
  <si>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</si>
  <si>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</si>
  <si>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</si>
  <si>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</si>
  <si>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</si>
  <si>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</si>
  <si>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</si>
  <si>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</si>
  <si>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</si>
  <si>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</si>
  <si>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</si>
  <si>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</si>
  <si>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</si>
  <si>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</si>
  <si>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</si>
  <si>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</si>
  <si>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</si>
  <si>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</si>
  <si>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</si>
  <si>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</si>
  <si>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</si>
  <si>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</si>
  <si>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</si>
  <si>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</si>
  <si>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</si>
  <si>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</si>
  <si>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</si>
  <si>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</si>
  <si>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</si>
  <si>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</si>
  <si>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</si>
  <si>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</si>
  <si>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</si>
  <si>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</si>
  <si>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</si>
  <si>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</si>
  <si>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</si>
  <si>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</si>
  <si>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</si>
  <si>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</si>
  <si>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</si>
  <si>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</si>
  <si>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</si>
  <si>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</si>
  <si>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</si>
  <si>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</si>
  <si>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</si>
  <si>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</si>
  <si>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</si>
  <si>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</si>
  <si>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</si>
  <si>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</si>
  <si>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</si>
  <si>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</si>
  <si>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</si>
  <si>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</si>
  <si>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</si>
  <si>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</si>
  <si>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</si>
  <si>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</si>
  <si>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</si>
  <si>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</si>
  <si>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</si>
  <si>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</si>
  <si>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</si>
  <si>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</si>
  <si>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</si>
  <si>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</si>
  <si>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</si>
  <si>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</si>
  <si>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</si>
  <si>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</si>
  <si>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</si>
  <si>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</si>
  <si>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</si>
  <si>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</si>
  <si>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</si>
  <si>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</si>
  <si>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</si>
  <si>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</si>
  <si>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</si>
  <si>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</si>
  <si>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</si>
  <si>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</si>
  <si>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</si>
  <si>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</si>
  <si>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</si>
  <si>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</si>
  <si>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</si>
  <si>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</si>
  <si>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</si>
  <si>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</si>
  <si>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</si>
  <si>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</si>
  <si>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</si>
  <si>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</si>
  <si>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</si>
  <si>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</si>
  <si>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</si>
  <si>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</si>
  <si>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</si>
  <si>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</si>
  <si>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</si>
  <si>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</si>
  <si>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</si>
  <si>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</si>
  <si>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</si>
  <si>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</si>
  <si>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</si>
  <si>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</si>
  <si>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</si>
  <si>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</si>
  <si>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</si>
  <si>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</si>
  <si>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</si>
  <si>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</si>
  <si>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</si>
  <si>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</si>
  <si>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</si>
  <si>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</si>
  <si>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</si>
  <si>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</si>
  <si>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</si>
  <si>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</si>
  <si>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</si>
  <si>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</si>
  <si>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</si>
  <si>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</si>
  <si>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</si>
  <si>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</si>
  <si>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</si>
  <si>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</si>
  <si>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</si>
  <si>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</si>
  <si>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</si>
  <si>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</si>
  <si>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</si>
  <si>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</si>
  <si>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</si>
  <si>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</si>
  <si>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</si>
  <si>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</si>
  <si>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</si>
  <si>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</si>
  <si>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</si>
  <si>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</si>
  <si>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</si>
  <si>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</si>
  <si>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</si>
  <si>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</si>
  <si>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</si>
  <si>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</si>
  <si>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</si>
  <si>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</si>
  <si>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</si>
  <si>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</si>
  <si>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</si>
  <si>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</si>
  <si>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</si>
  <si>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</si>
  <si>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</si>
  <si>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</si>
  <si>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</si>
  <si>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</si>
  <si>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</si>
  <si>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</si>
  <si>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</si>
  <si>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</si>
  <si>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</si>
  <si>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</si>
  <si>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</si>
  <si>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</si>
  <si>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</si>
  <si>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</si>
  <si>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</si>
  <si>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</si>
  <si>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</si>
  <si>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</si>
  <si>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</si>
  <si>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</si>
  <si>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</si>
  <si>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</si>
  <si>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</si>
  <si>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</si>
  <si>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</si>
  <si>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</si>
  <si>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</si>
  <si>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</si>
  <si>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</si>
  <si>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</si>
  <si>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</si>
  <si>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</si>
  <si>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</si>
  <si>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</si>
  <si>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</si>
  <si>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</si>
  <si>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</si>
  <si>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</si>
  <si>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</si>
  <si>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</si>
  <si>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</si>
  <si>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</si>
  <si>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</si>
  <si>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</si>
  <si>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</si>
  <si>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</si>
  <si>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</si>
  <si>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</si>
  <si>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</si>
  <si>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</si>
  <si>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</si>
  <si>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</si>
  <si>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</si>
  <si>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</si>
  <si>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</si>
  <si>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</si>
  <si>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</si>
  <si>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</si>
  <si>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</si>
  <si>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</si>
  <si>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</si>
  <si>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</si>
  <si>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</si>
  <si>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</si>
  <si>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</si>
  <si>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</si>
  <si>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</si>
  <si>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</si>
  <si>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</si>
  <si>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</si>
  <si>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</si>
  <si>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</si>
  <si>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</si>
  <si>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</si>
  <si>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</si>
  <si>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</si>
  <si>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</si>
  <si>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</si>
  <si>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</si>
  <si>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</si>
  <si>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</si>
  <si>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</si>
  <si>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</si>
  <si>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</si>
  <si>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</si>
  <si>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</si>
  <si>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</si>
  <si>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</si>
  <si>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</si>
  <si>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</si>
  <si>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</si>
  <si>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</si>
  <si>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</si>
  <si>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</si>
  <si>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</si>
  <si>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</si>
  <si>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</si>
  <si>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</si>
  <si>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</si>
  <si>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</si>
  <si>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</si>
  <si>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</si>
  <si>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</si>
  <si>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</si>
  <si>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</si>
  <si>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</si>
  <si>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</si>
  <si>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</si>
  <si>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</si>
  <si>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</si>
  <si>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</si>
  <si>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</si>
  <si>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</si>
  <si>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</si>
  <si>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</si>
  <si>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</si>
  <si>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</si>
  <si>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</si>
  <si>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</si>
  <si>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</si>
  <si>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</si>
  <si>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</si>
  <si>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</si>
  <si>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</si>
  <si>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</si>
  <si>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</si>
  <si>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</si>
  <si>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</si>
  <si>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</si>
  <si>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</si>
  <si>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</si>
  <si>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</si>
  <si>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</si>
  <si>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</si>
  <si>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</si>
  <si>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</si>
  <si>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</si>
  <si>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</si>
  <si>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</si>
  <si>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</si>
  <si>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</si>
  <si>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</si>
  <si>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</si>
  <si>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</si>
  <si>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</si>
  <si>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</si>
  <si>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</si>
  <si>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</si>
  <si>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</si>
  <si>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</si>
  <si>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</si>
  <si>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</si>
  <si>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</si>
  <si>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</si>
  <si>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</si>
  <si>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</si>
  <si>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</si>
  <si>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</si>
  <si>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</si>
  <si>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</si>
  <si>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</si>
  <si>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</si>
  <si>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</si>
  <si>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</si>
  <si>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</si>
  <si>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</si>
  <si>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</si>
  <si>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</si>
  <si>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</si>
  <si>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</si>
  <si>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</si>
  <si>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</si>
  <si>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</si>
  <si>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</si>
  <si>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</si>
  <si>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</si>
  <si>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</si>
  <si>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</si>
  <si>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</si>
  <si>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</si>
  <si>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</si>
  <si>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</si>
  <si>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</si>
  <si>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</si>
  <si>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</si>
  <si>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</si>
  <si>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</si>
  <si>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</si>
  <si>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</si>
  <si>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</si>
  <si>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</si>
  <si>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</si>
  <si>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</si>
  <si>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</si>
  <si>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</si>
  <si>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</si>
  <si>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</si>
  <si>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</si>
  <si>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</si>
  <si>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</si>
  <si>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</si>
  <si>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</si>
  <si>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</si>
  <si>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</si>
  <si>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</si>
  <si>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</si>
  <si>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</si>
  <si>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</si>
  <si>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</si>
  <si>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</si>
  <si>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</si>
  <si>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</si>
  <si>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</si>
  <si>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</si>
  <si>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</si>
  <si>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</si>
  <si>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</si>
  <si>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</si>
  <si>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</si>
  <si>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</si>
  <si>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</si>
  <si>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</si>
  <si>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</si>
  <si>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</si>
  <si>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</si>
  <si>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</si>
  <si>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</si>
  <si>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</si>
  <si>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</si>
  <si>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</si>
  <si>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</si>
  <si>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</si>
  <si>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</si>
  <si>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</si>
  <si>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</si>
  <si>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</si>
  <si>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</si>
  <si>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</si>
  <si>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</si>
  <si>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</si>
  <si>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</si>
  <si>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</si>
  <si>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</si>
  <si>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</si>
  <si>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</si>
  <si>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</si>
  <si>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</si>
  <si>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</si>
  <si>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</si>
  <si>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</si>
  <si>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吟唱打断_吟唱中</t>
  </si>
  <si>
    <t>吟唱打断_吟唱前</t>
  </si>
  <si>
    <t>魔法闪击</t>
    <phoneticPr fontId="46" type="noConversion"/>
  </si>
  <si>
    <t>每30秒恢复自身10%生命值</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</si>
</sst>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37955870235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Helvetica Neue"/>
      <family val="2"/>
      <scheme val="minor"/>
    </font>
    <font>
      <sz val="11"/>
      <color rgb="FF9C6500"/>
      <name val="Helvetica Neue"/>
      <family val="2"/>
      <scheme val="minor"/>
    </font>
    <font>
      <sz val="11"/>
      <color indexed="8"/>
      <name val="宋体"/>
      <family val="3"/>
      <charset val="134"/>
    </font>
    <font>
      <sz val="11"/>
      <color theme="1"/>
      <name val="Tahoma"/>
      <family val="2"/>
    </font>
    <font>
      <sz val="11"/>
      <color theme="0"/>
      <name val="Helvetica Neue"/>
      <family val="2"/>
      <scheme val="minor"/>
    </font>
    <font>
      <sz val="11"/>
      <color rgb="FF9C0006"/>
      <name val="Helvetica Neue"/>
      <family val="2"/>
      <scheme val="minor"/>
    </font>
    <font>
      <sz val="11"/>
      <name val="宋体"/>
      <family val="3"/>
      <charset val="134"/>
    </font>
    <font>
      <b/>
      <sz val="18"/>
      <color theme="3"/>
      <name val="Helvetica Neue"/>
      <family val="2"/>
      <scheme val="major"/>
    </font>
    <font>
      <b/>
      <sz val="11"/>
      <color theme="3"/>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6084475234231"/>
        <bgColor indexed="64"/>
      </patternFill>
    </fill>
    <fill>
      <patternFill patternType="solid">
        <fgColor rgb="FFFFFF00"/>
        <bgColor indexed="64"/>
      </patternFill>
    </fill>
    <fill>
      <patternFill patternType="solid">
        <fgColor theme="0" tint="-0.14893032624286631"/>
        <bgColor indexed="64"/>
      </patternFill>
    </fill>
    <fill>
      <patternFill patternType="solid">
        <fgColor theme="7" tint="-0.249977111117893"/>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4" tint="0.7993408001953185"/>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7993408001953185"/>
        <bgColor indexed="64"/>
      </patternFill>
    </fill>
    <fill>
      <patternFill patternType="solid">
        <fgColor rgb="FFFFEB9C"/>
        <bgColor indexed="64"/>
      </patternFill>
    </fill>
    <fill>
      <patternFill patternType="solid">
        <fgColor theme="8"/>
        <bgColor indexed="64"/>
      </patternFill>
    </fill>
    <fill>
      <patternFill patternType="solid">
        <fgColor rgb="FFFFC7CE"/>
        <bgColor indexed="64"/>
      </patternFill>
    </fill>
    <fill>
      <patternFill patternType="solid">
        <fgColor theme="7" tint="0.39890743736075929"/>
        <bgColor indexed="64"/>
      </patternFill>
    </fill>
    <fill>
      <patternFill patternType="solid">
        <fgColor theme="9"/>
        <bgColor indexed="64"/>
      </patternFill>
    </fill>
    <fill>
      <patternFill patternType="solid">
        <fgColor theme="7"/>
        <bgColor indexed="64"/>
      </patternFill>
    </fill>
    <fill>
      <patternFill patternType="solid">
        <fgColor theme="5" tint="0.39890743736075929"/>
        <bgColor indexed="64"/>
      </patternFill>
    </fill>
    <fill>
      <patternFill patternType="solid">
        <fgColor theme="4" tint="0.39890743736075929"/>
        <bgColor indexed="64"/>
      </patternFill>
    </fill>
    <fill>
      <patternFill patternType="solid">
        <fgColor theme="4" tint="0.39893795587023528"/>
        <bgColor indexed="64"/>
      </patternFill>
    </fill>
    <fill>
      <patternFill patternType="solid">
        <fgColor theme="5" tint="0.39893795587023528"/>
        <bgColor indexed="64"/>
      </patternFill>
    </fill>
    <fill>
      <patternFill patternType="solid">
        <fgColor theme="6" tint="0.39890743736075929"/>
        <bgColor indexed="64"/>
      </patternFill>
    </fill>
    <fill>
      <patternFill patternType="solid">
        <fgColor theme="6" tint="0.39893795587023528"/>
        <bgColor indexed="64"/>
      </patternFill>
    </fill>
    <fill>
      <patternFill patternType="solid">
        <fgColor theme="7" tint="0.39893795587023528"/>
        <bgColor indexed="64"/>
      </patternFill>
    </fill>
    <fill>
      <patternFill patternType="solid">
        <fgColor theme="8" tint="0.39890743736075929"/>
        <bgColor indexed="64"/>
      </patternFill>
    </fill>
    <fill>
      <patternFill patternType="solid">
        <fgColor theme="8" tint="0.39893795587023528"/>
        <bgColor indexed="64"/>
      </patternFill>
    </fill>
    <fill>
      <patternFill patternType="solid">
        <fgColor theme="9" tint="0.39890743736075929"/>
        <bgColor indexed="64"/>
      </patternFill>
    </fill>
    <fill>
      <patternFill patternType="solid">
        <fgColor theme="9" tint="0.39893795587023528"/>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4" fillId="0" borderId="0"/>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4"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2" fillId="2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0" borderId="0"/>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3" fillId="0" borderId="0" applyNumberFormat="0" applyFill="0" applyBorder="0" applyProtection="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3" fillId="0" borderId="0" applyNumberFormat="0" applyFill="0" applyBorder="0" applyProtection="0"/>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0"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0"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6" fillId="26" borderId="0" applyNumberFormat="0" applyBorder="0" applyAlignment="0" applyProtection="0">
      <alignment vertical="center"/>
    </xf>
    <xf numFmtId="0" fontId="33" fillId="0" borderId="0" applyNumberFormat="0" applyFill="0" applyBorder="0" applyProtection="0"/>
    <xf numFmtId="0" fontId="37" fillId="0" borderId="0">
      <alignment vertical="center"/>
    </xf>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4" fillId="0" borderId="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4" fillId="0" borderId="0"/>
    <xf numFmtId="0" fontId="34" fillId="0" borderId="0"/>
    <xf numFmtId="0" fontId="34"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3" fillId="0" borderId="0" applyNumberFormat="0" applyFill="0" applyBorder="0" applyProtection="0"/>
    <xf numFmtId="0" fontId="30" fillId="0" borderId="0"/>
    <xf numFmtId="0" fontId="33" fillId="0" borderId="0" applyNumberFormat="0" applyFill="0" applyBorder="0" applyProtection="0"/>
    <xf numFmtId="0" fontId="30" fillId="0" borderId="0"/>
    <xf numFmtId="0" fontId="30" fillId="0" borderId="0"/>
    <xf numFmtId="0" fontId="30" fillId="0" borderId="0"/>
    <xf numFmtId="0" fontId="3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0"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3" fillId="0" borderId="0" applyNumberFormat="0" applyFill="0" applyBorder="0" applyProtection="0"/>
    <xf numFmtId="0" fontId="30" fillId="0" borderId="0"/>
    <xf numFmtId="0" fontId="33" fillId="0" borderId="0" applyNumberFormat="0" applyFill="0" applyBorder="0" applyProtection="0"/>
    <xf numFmtId="0" fontId="40" fillId="0" borderId="0" applyNumberFormat="0" applyFill="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1" fillId="41"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5"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2" fillId="24" borderId="0" applyNumberFormat="0" applyBorder="0" applyAlignment="0" applyProtection="0">
      <alignment vertical="center"/>
    </xf>
    <xf numFmtId="0" fontId="32" fillId="24" borderId="0" applyNumberFormat="0" applyBorder="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1"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cellStyleXfs>
  <cellXfs count="147">
    <xf numFmtId="0" fontId="0" fillId="0" borderId="0" xfId="0"/>
    <xf numFmtId="0" fontId="0" fillId="0" borderId="0" xfId="0" applyNumberFormat="1"/>
    <xf numFmtId="0" fontId="2" fillId="2" borderId="0" xfId="0" applyFont="1" applyFill="1"/>
    <xf numFmtId="49" fontId="3" fillId="3" borderId="1" xfId="0" applyNumberFormat="1" applyFont="1" applyFill="1" applyBorder="1" applyAlignment="1">
      <alignment horizontal="center" vertical="center"/>
    </xf>
    <xf numFmtId="49" fontId="4" fillId="3" borderId="2"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5" fillId="4" borderId="3" xfId="0" applyNumberFormat="1" applyFont="1" applyFill="1" applyBorder="1" applyAlignment="1">
      <alignment horizontal="center" vertical="center"/>
    </xf>
    <xf numFmtId="49" fontId="5" fillId="4" borderId="3" xfId="0" applyNumberFormat="1" applyFont="1" applyFill="1" applyBorder="1" applyAlignment="1">
      <alignment horizontal="center" vertical="center"/>
    </xf>
    <xf numFmtId="0" fontId="6" fillId="5" borderId="4" xfId="0" applyNumberFormat="1" applyFont="1" applyFill="1" applyBorder="1" applyAlignment="1">
      <alignment horizontal="center" vertical="center"/>
    </xf>
    <xf numFmtId="0" fontId="6" fillId="5" borderId="4" xfId="0" applyFont="1" applyFill="1" applyBorder="1" applyAlignment="1">
      <alignment horizontal="center" vertical="center"/>
    </xf>
    <xf numFmtId="0" fontId="6" fillId="5" borderId="5"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49" fontId="7"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3"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5"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6" fillId="5" borderId="4" xfId="0" applyNumberFormat="1" applyFont="1" applyFill="1" applyBorder="1" applyAlignment="1">
      <alignment horizontal="center" vertical="center"/>
    </xf>
    <xf numFmtId="49" fontId="5"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5" borderId="4" xfId="0" applyFont="1" applyFill="1" applyBorder="1" applyAlignment="1">
      <alignment horizontal="left" vertical="center"/>
    </xf>
    <xf numFmtId="49" fontId="7" fillId="4"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7"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6"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3"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7"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6" borderId="3" xfId="0" applyNumberFormat="1" applyFont="1" applyFill="1" applyBorder="1" applyAlignment="1">
      <alignment horizontal="left" vertical="center"/>
    </xf>
    <xf numFmtId="0" fontId="6" fillId="6" borderId="4" xfId="0" applyFont="1" applyFill="1" applyBorder="1" applyAlignment="1">
      <alignment horizontal="center" vertical="center"/>
    </xf>
    <xf numFmtId="0" fontId="7" fillId="4" borderId="3" xfId="0" applyNumberFormat="1" applyFont="1" applyFill="1" applyBorder="1" applyAlignment="1">
      <alignment horizontal="left" vertical="center"/>
    </xf>
    <xf numFmtId="0" fontId="3" fillId="4" borderId="3" xfId="0" applyNumberFormat="1" applyFont="1" applyFill="1" applyBorder="1" applyAlignment="1">
      <alignment horizontal="center" vertical="center"/>
    </xf>
    <xf numFmtId="49" fontId="3" fillId="4" borderId="3" xfId="0" applyNumberFormat="1" applyFont="1" applyFill="1" applyBorder="1" applyAlignment="1">
      <alignment horizontal="center" vertical="center"/>
    </xf>
    <xf numFmtId="0" fontId="6"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3"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9"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6" fillId="0" borderId="0" xfId="0" applyFont="1" applyAlignment="1">
      <alignment horizontal="center" vertical="center"/>
    </xf>
    <xf numFmtId="49" fontId="5" fillId="6" borderId="3" xfId="0" applyNumberFormat="1" applyFont="1" applyFill="1" applyBorder="1" applyAlignment="1">
      <alignment horizontal="center" vertical="center"/>
    </xf>
    <xf numFmtId="0" fontId="3" fillId="6"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6"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5" borderId="4" xfId="0" applyFont="1" applyFill="1" applyBorder="1" applyAlignment="1">
      <alignment vertical="center"/>
    </xf>
    <xf numFmtId="0" fontId="28" fillId="0" borderId="0" xfId="0" applyFont="1" applyAlignment="1">
      <alignment horizontal="center" vertical="center"/>
    </xf>
    <xf numFmtId="49" fontId="5"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5"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8"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29" fillId="0" borderId="0" xfId="0" applyFont="1" applyAlignment="1">
      <alignment horizontal="center" vertical="center"/>
    </xf>
    <xf numFmtId="0" fontId="6" fillId="10"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3"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4"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4" borderId="3" xfId="0" quotePrefix="1" applyNumberFormat="1" applyFont="1" applyFill="1" applyBorder="1" applyAlignment="1">
      <alignment horizontal="center" vertical="center"/>
    </xf>
    <xf numFmtId="0" fontId="5" fillId="6" borderId="3" xfId="0" quotePrefix="1" applyNumberFormat="1" applyFont="1" applyFill="1" applyBorder="1" applyAlignment="1">
      <alignment horizontal="center" vertical="center"/>
    </xf>
    <xf numFmtId="0" fontId="3" fillId="4" borderId="3" xfId="0" quotePrefix="1" applyNumberFormat="1" applyFont="1" applyFill="1" applyBorder="1" applyAlignment="1">
      <alignment horizontal="center" vertical="center"/>
    </xf>
    <xf numFmtId="0" fontId="10" fillId="4" borderId="3" xfId="0" quotePrefix="1" applyNumberFormat="1" applyFont="1" applyFill="1" applyBorder="1" applyAlignment="1">
      <alignment horizontal="center" vertical="center"/>
    </xf>
    <xf numFmtId="0" fontId="7" fillId="4" borderId="3" xfId="0" quotePrefix="1" applyNumberFormat="1" applyFont="1" applyFill="1" applyBorder="1" applyAlignment="1">
      <alignment horizontal="left" vertical="center"/>
    </xf>
    <xf numFmtId="3" fontId="6" fillId="5" borderId="4" xfId="0" quotePrefix="1" applyNumberFormat="1" applyFont="1" applyFill="1" applyBorder="1" applyAlignment="1">
      <alignment horizontal="center" vertical="center"/>
    </xf>
    <xf numFmtId="0" fontId="6" fillId="5" borderId="4" xfId="0" quotePrefix="1" applyFont="1" applyFill="1" applyBorder="1" applyAlignment="1">
      <alignment horizontal="center" vertical="center"/>
    </xf>
    <xf numFmtId="0" fontId="7"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2"/>
  <sheetViews>
    <sheetView showGridLines="0" tabSelected="1" workbookViewId="0">
      <pane xSplit="4" ySplit="5" topLeftCell="E104" activePane="bottomRight" state="frozen"/>
      <selection pane="topRight"/>
      <selection pane="bottomLeft"/>
      <selection pane="bottomRight" activeCell="M116" sqref="M11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1700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80">
        <v>0</v>
      </c>
      <c r="BA207" s="80">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81">
        <v>0</v>
      </c>
      <c r="AZ208" s="80">
        <v>0</v>
      </c>
      <c r="BA208" s="80">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81">
        <v>0</v>
      </c>
      <c r="AZ209" s="80">
        <v>0</v>
      </c>
      <c r="BA209" s="80">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80">
        <v>0</v>
      </c>
      <c r="BA210" s="80">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80">
        <v>0</v>
      </c>
      <c r="BA211" s="80">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80">
        <v>0</v>
      </c>
      <c r="BA212" s="80">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80">
        <v>0</v>
      </c>
      <c r="BA213" s="80">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80">
        <v>0</v>
      </c>
      <c r="BA214" s="80">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80">
        <v>0</v>
      </c>
      <c r="BA215" s="80">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80">
        <v>0</v>
      </c>
      <c r="BA216" s="80">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80">
        <v>0</v>
      </c>
      <c r="BA217" s="80">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80">
        <v>0</v>
      </c>
      <c r="BA218" s="80">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80">
        <v>0</v>
      </c>
      <c r="BA219" s="80">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2">
        <v>0</v>
      </c>
      <c r="BA240" s="82">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2">
        <v>0</v>
      </c>
      <c r="BA241" s="82">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2">
        <v>0</v>
      </c>
      <c r="BA242" s="82">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2">
        <v>0</v>
      </c>
      <c r="BA243" s="82">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2">
        <v>0</v>
      </c>
      <c r="BA244" s="82">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81">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81"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81">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81">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81">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81">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81"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81">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81">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81">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81"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81"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81">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8"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84">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84"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84">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84">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84">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154</v>
      </c>
      <c r="AU310" s="67" t="s">
        <v>246</v>
      </c>
      <c r="AV310" s="67">
        <v>0</v>
      </c>
      <c r="AW310" s="67">
        <v>0</v>
      </c>
      <c r="AX310" s="83" t="s">
        <v>155</v>
      </c>
      <c r="AY310" s="83" t="s">
        <v>153</v>
      </c>
      <c r="AZ310" s="74">
        <v>0</v>
      </c>
      <c r="BA310" s="74">
        <v>0</v>
      </c>
      <c r="BB310" s="85" t="s">
        <v>401</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3" t="s">
        <v>154</v>
      </c>
      <c r="AU311" s="67" t="s">
        <v>246</v>
      </c>
      <c r="AV311" s="67">
        <v>0</v>
      </c>
      <c r="AW311" s="67">
        <v>0</v>
      </c>
      <c r="AX311" s="83" t="s">
        <v>155</v>
      </c>
      <c r="AY311" s="83" t="s">
        <v>153</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3"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9" t="s">
        <v>586</v>
      </c>
      <c r="AT313" s="83" t="s">
        <v>154</v>
      </c>
      <c r="AU313" s="56" t="s">
        <v>348</v>
      </c>
      <c r="AV313" s="67">
        <v>10000007</v>
      </c>
      <c r="AW313" s="67">
        <v>70202004</v>
      </c>
      <c r="AX313" s="83" t="s">
        <v>229</v>
      </c>
      <c r="AY313" s="83" t="s">
        <v>259</v>
      </c>
      <c r="AZ313" s="74">
        <v>0</v>
      </c>
      <c r="BA313" s="74">
        <v>0</v>
      </c>
      <c r="BB313" s="75" t="s">
        <v>575</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3" t="s">
        <v>153</v>
      </c>
      <c r="AU314" s="67" t="s">
        <v>355</v>
      </c>
      <c r="AV314" s="67">
        <v>10003002</v>
      </c>
      <c r="AW314" s="67">
        <v>20000039</v>
      </c>
      <c r="AX314" s="83" t="s">
        <v>438</v>
      </c>
      <c r="AY314" s="83" t="s">
        <v>639</v>
      </c>
      <c r="AZ314" s="74">
        <v>0</v>
      </c>
      <c r="BA314" s="74">
        <v>0</v>
      </c>
      <c r="BB314" s="85" t="s">
        <v>440</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3" t="s">
        <v>153</v>
      </c>
      <c r="AU315" s="67" t="s">
        <v>355</v>
      </c>
      <c r="AV315" s="67">
        <v>10003002</v>
      </c>
      <c r="AW315" s="67">
        <v>20000039</v>
      </c>
      <c r="AX315" s="83" t="s">
        <v>438</v>
      </c>
      <c r="AY315" s="83" t="s">
        <v>640</v>
      </c>
      <c r="AZ315" s="74">
        <v>0</v>
      </c>
      <c r="BA315" s="74">
        <v>0</v>
      </c>
      <c r="BB315" s="85" t="s">
        <v>440</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3" t="s">
        <v>153</v>
      </c>
      <c r="AU316" s="67" t="s">
        <v>355</v>
      </c>
      <c r="AV316" s="67">
        <v>10003002</v>
      </c>
      <c r="AW316" s="67">
        <v>20000039</v>
      </c>
      <c r="AX316" s="83" t="s">
        <v>438</v>
      </c>
      <c r="AY316" s="83" t="s">
        <v>641</v>
      </c>
      <c r="AZ316" s="74">
        <v>0</v>
      </c>
      <c r="BA316" s="74">
        <v>0</v>
      </c>
      <c r="BB316" s="85" t="s">
        <v>440</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3" t="s">
        <v>213</v>
      </c>
      <c r="AU317" s="67" t="s">
        <v>355</v>
      </c>
      <c r="AV317" s="67">
        <v>10000007</v>
      </c>
      <c r="AW317" s="67">
        <v>70302007</v>
      </c>
      <c r="AX317" s="83" t="s">
        <v>379</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7"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7"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7"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7"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7"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7"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7"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7"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7"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7"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7"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7"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7"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7"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7"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7"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7"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7"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1699</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7"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7"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7"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7"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7"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7"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7"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7"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7"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7"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7"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7"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7"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7"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7"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7"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7"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7"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7"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7"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7"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7"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7"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7"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7"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7"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7"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7"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7"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7"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90">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7"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90">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7"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90">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7"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90">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7"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90">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7"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90">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7"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7"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7"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7"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7"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7"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7"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7"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7"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7"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7"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7"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7"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675</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7"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675</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7"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675</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7"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675</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7"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675</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7"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675</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7"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8">
        <v>610211011</v>
      </c>
      <c r="D432" s="89" t="s">
        <v>682</v>
      </c>
      <c r="E432" s="88">
        <v>0</v>
      </c>
      <c r="F432" s="88">
        <v>61021101</v>
      </c>
      <c r="G432" s="88">
        <f>C433</f>
        <v>610211021</v>
      </c>
      <c r="H432" s="88">
        <v>0</v>
      </c>
      <c r="I432" s="88">
        <v>18</v>
      </c>
      <c r="J432" s="88">
        <v>5</v>
      </c>
      <c r="K432" s="88">
        <v>0</v>
      </c>
      <c r="L432" s="88">
        <v>0</v>
      </c>
      <c r="M432" s="88">
        <v>0</v>
      </c>
      <c r="N432" s="88">
        <v>1</v>
      </c>
      <c r="O432" s="88">
        <v>0</v>
      </c>
      <c r="P432" s="88">
        <v>0</v>
      </c>
      <c r="Q432" s="88">
        <v>0</v>
      </c>
      <c r="R432" s="88">
        <v>0</v>
      </c>
      <c r="S432" s="88">
        <v>0</v>
      </c>
      <c r="T432" s="88">
        <v>1</v>
      </c>
      <c r="U432" s="88">
        <v>2</v>
      </c>
      <c r="V432" s="88">
        <v>0</v>
      </c>
      <c r="W432" s="88">
        <v>0</v>
      </c>
      <c r="X432" s="88">
        <v>0</v>
      </c>
      <c r="Y432" s="88">
        <v>0</v>
      </c>
      <c r="Z432" s="88">
        <v>0</v>
      </c>
      <c r="AA432" s="88">
        <v>0</v>
      </c>
      <c r="AB432" s="88">
        <v>0</v>
      </c>
      <c r="AC432" s="88">
        <v>0</v>
      </c>
      <c r="AD432" s="88">
        <v>30</v>
      </c>
      <c r="AE432" s="88">
        <v>0</v>
      </c>
      <c r="AF432" s="88">
        <v>0</v>
      </c>
      <c r="AG432" s="88">
        <v>2</v>
      </c>
      <c r="AH432" s="88">
        <v>0</v>
      </c>
      <c r="AI432" s="88">
        <v>0</v>
      </c>
      <c r="AJ432" s="88">
        <v>0</v>
      </c>
      <c r="AK432" s="88">
        <v>0</v>
      </c>
      <c r="AL432" s="88">
        <v>0</v>
      </c>
      <c r="AM432" s="88">
        <v>0</v>
      </c>
      <c r="AN432" s="88">
        <v>0</v>
      </c>
      <c r="AO432" s="88">
        <v>1000</v>
      </c>
      <c r="AP432" s="88">
        <v>0</v>
      </c>
      <c r="AQ432" s="88">
        <v>0</v>
      </c>
      <c r="AR432" s="140" t="s">
        <v>683</v>
      </c>
      <c r="AS432" s="88" t="s">
        <v>153</v>
      </c>
      <c r="AT432" s="89" t="s">
        <v>154</v>
      </c>
      <c r="AU432" s="88" t="s">
        <v>246</v>
      </c>
      <c r="AV432" s="88">
        <v>0</v>
      </c>
      <c r="AW432" s="88">
        <v>0</v>
      </c>
      <c r="AX432" s="89" t="s">
        <v>155</v>
      </c>
      <c r="AY432" s="89" t="s">
        <v>153</v>
      </c>
      <c r="AZ432" s="88">
        <v>0</v>
      </c>
      <c r="BA432" s="88">
        <v>0</v>
      </c>
      <c r="BB432" s="92" t="s">
        <v>684</v>
      </c>
      <c r="BC432" s="88">
        <v>0</v>
      </c>
      <c r="BD432" s="88">
        <v>0</v>
      </c>
      <c r="BE432" s="88">
        <v>0</v>
      </c>
      <c r="BF432" s="88">
        <v>0</v>
      </c>
      <c r="BG432" s="88">
        <v>0</v>
      </c>
      <c r="BH432" s="88">
        <v>0</v>
      </c>
      <c r="BI432" s="94">
        <v>0</v>
      </c>
      <c r="BJ432" s="88">
        <v>1</v>
      </c>
      <c r="BK432" s="6">
        <v>0</v>
      </c>
      <c r="BL432" s="6">
        <v>0</v>
      </c>
      <c r="BM432" s="6">
        <v>0</v>
      </c>
      <c r="BN432" s="6">
        <v>0</v>
      </c>
      <c r="BO432" s="6">
        <v>0</v>
      </c>
    </row>
    <row r="433" spans="3:67" ht="20.100000000000001" customHeight="1">
      <c r="C433" s="88">
        <v>610211021</v>
      </c>
      <c r="D433" s="89" t="s">
        <v>682</v>
      </c>
      <c r="E433" s="88">
        <v>1</v>
      </c>
      <c r="F433" s="88">
        <v>61021101</v>
      </c>
      <c r="G433" s="88">
        <f t="shared" ref="G433:G434" si="16">C434</f>
        <v>610211031</v>
      </c>
      <c r="H433" s="88">
        <v>0</v>
      </c>
      <c r="I433" s="88">
        <v>27</v>
      </c>
      <c r="J433" s="88">
        <v>2</v>
      </c>
      <c r="K433" s="88">
        <v>0</v>
      </c>
      <c r="L433" s="88">
        <v>0</v>
      </c>
      <c r="M433" s="88">
        <v>0</v>
      </c>
      <c r="N433" s="88">
        <v>1</v>
      </c>
      <c r="O433" s="88">
        <v>0</v>
      </c>
      <c r="P433" s="88">
        <v>0</v>
      </c>
      <c r="Q433" s="88">
        <v>0</v>
      </c>
      <c r="R433" s="88">
        <v>0</v>
      </c>
      <c r="S433" s="88">
        <v>0</v>
      </c>
      <c r="T433" s="88">
        <v>1</v>
      </c>
      <c r="U433" s="88">
        <v>2</v>
      </c>
      <c r="V433" s="88">
        <v>0</v>
      </c>
      <c r="W433" s="88">
        <v>0</v>
      </c>
      <c r="X433" s="88">
        <v>0</v>
      </c>
      <c r="Y433" s="88">
        <v>0</v>
      </c>
      <c r="Z433" s="88">
        <v>0</v>
      </c>
      <c r="AA433" s="88">
        <v>0</v>
      </c>
      <c r="AB433" s="88">
        <v>0</v>
      </c>
      <c r="AC433" s="88">
        <v>0</v>
      </c>
      <c r="AD433" s="88">
        <v>30</v>
      </c>
      <c r="AE433" s="88">
        <v>0</v>
      </c>
      <c r="AF433" s="88">
        <v>0</v>
      </c>
      <c r="AG433" s="88">
        <v>2</v>
      </c>
      <c r="AH433" s="88">
        <v>0</v>
      </c>
      <c r="AI433" s="88">
        <v>0</v>
      </c>
      <c r="AJ433" s="88">
        <v>0</v>
      </c>
      <c r="AK433" s="88">
        <v>0</v>
      </c>
      <c r="AL433" s="88">
        <v>0</v>
      </c>
      <c r="AM433" s="88">
        <v>0</v>
      </c>
      <c r="AN433" s="88">
        <v>0</v>
      </c>
      <c r="AO433" s="88">
        <v>1000</v>
      </c>
      <c r="AP433" s="88">
        <v>0</v>
      </c>
      <c r="AQ433" s="88">
        <v>0</v>
      </c>
      <c r="AR433" s="140" t="s">
        <v>683</v>
      </c>
      <c r="AS433" s="88" t="s">
        <v>153</v>
      </c>
      <c r="AT433" s="89" t="s">
        <v>154</v>
      </c>
      <c r="AU433" s="88" t="s">
        <v>246</v>
      </c>
      <c r="AV433" s="88">
        <v>0</v>
      </c>
      <c r="AW433" s="88">
        <v>0</v>
      </c>
      <c r="AX433" s="89" t="s">
        <v>155</v>
      </c>
      <c r="AY433" s="89" t="s">
        <v>153</v>
      </c>
      <c r="AZ433" s="88">
        <v>0</v>
      </c>
      <c r="BA433" s="88">
        <v>0</v>
      </c>
      <c r="BB433" s="92" t="s">
        <v>684</v>
      </c>
      <c r="BC433" s="88">
        <v>0</v>
      </c>
      <c r="BD433" s="88">
        <v>0</v>
      </c>
      <c r="BE433" s="88">
        <v>0</v>
      </c>
      <c r="BF433" s="88">
        <v>0</v>
      </c>
      <c r="BG433" s="88">
        <v>0</v>
      </c>
      <c r="BH433" s="88">
        <v>0</v>
      </c>
      <c r="BI433" s="94">
        <v>0</v>
      </c>
      <c r="BJ433" s="88">
        <v>1</v>
      </c>
      <c r="BK433" s="6">
        <v>0</v>
      </c>
      <c r="BL433" s="6">
        <v>0</v>
      </c>
      <c r="BM433" s="6">
        <v>0</v>
      </c>
      <c r="BN433" s="6">
        <v>0</v>
      </c>
      <c r="BO433" s="6">
        <v>0</v>
      </c>
    </row>
    <row r="434" spans="3:67" ht="20.100000000000001" customHeight="1">
      <c r="C434" s="88">
        <v>610211031</v>
      </c>
      <c r="D434" s="89" t="s">
        <v>682</v>
      </c>
      <c r="E434" s="88">
        <v>2</v>
      </c>
      <c r="F434" s="88">
        <v>61021101</v>
      </c>
      <c r="G434" s="88">
        <f t="shared" si="16"/>
        <v>610211041</v>
      </c>
      <c r="H434" s="88">
        <v>0</v>
      </c>
      <c r="I434" s="88">
        <v>32</v>
      </c>
      <c r="J434" s="88">
        <v>2</v>
      </c>
      <c r="K434" s="88">
        <v>0</v>
      </c>
      <c r="L434" s="88">
        <v>0</v>
      </c>
      <c r="M434" s="88">
        <v>0</v>
      </c>
      <c r="N434" s="88">
        <v>1</v>
      </c>
      <c r="O434" s="88">
        <v>0</v>
      </c>
      <c r="P434" s="88">
        <v>0</v>
      </c>
      <c r="Q434" s="88">
        <v>0</v>
      </c>
      <c r="R434" s="88">
        <v>0</v>
      </c>
      <c r="S434" s="88">
        <v>0</v>
      </c>
      <c r="T434" s="88">
        <v>1</v>
      </c>
      <c r="U434" s="88">
        <v>2</v>
      </c>
      <c r="V434" s="88">
        <v>0</v>
      </c>
      <c r="W434" s="88">
        <v>0</v>
      </c>
      <c r="X434" s="88">
        <v>0</v>
      </c>
      <c r="Y434" s="88">
        <v>0</v>
      </c>
      <c r="Z434" s="88">
        <v>0</v>
      </c>
      <c r="AA434" s="88">
        <v>0</v>
      </c>
      <c r="AB434" s="88">
        <v>0</v>
      </c>
      <c r="AC434" s="88">
        <v>0</v>
      </c>
      <c r="AD434" s="88">
        <v>30</v>
      </c>
      <c r="AE434" s="88">
        <v>0</v>
      </c>
      <c r="AF434" s="88">
        <v>0</v>
      </c>
      <c r="AG434" s="88">
        <v>2</v>
      </c>
      <c r="AH434" s="88">
        <v>0</v>
      </c>
      <c r="AI434" s="88">
        <v>0</v>
      </c>
      <c r="AJ434" s="88">
        <v>0</v>
      </c>
      <c r="AK434" s="88">
        <v>0</v>
      </c>
      <c r="AL434" s="88">
        <v>0</v>
      </c>
      <c r="AM434" s="88">
        <v>0</v>
      </c>
      <c r="AN434" s="88">
        <v>0</v>
      </c>
      <c r="AO434" s="88">
        <v>1000</v>
      </c>
      <c r="AP434" s="88">
        <v>0</v>
      </c>
      <c r="AQ434" s="88">
        <v>0</v>
      </c>
      <c r="AR434" s="140" t="s">
        <v>685</v>
      </c>
      <c r="AS434" s="88" t="s">
        <v>153</v>
      </c>
      <c r="AT434" s="89" t="s">
        <v>154</v>
      </c>
      <c r="AU434" s="88" t="s">
        <v>246</v>
      </c>
      <c r="AV434" s="88">
        <v>0</v>
      </c>
      <c r="AW434" s="88">
        <v>0</v>
      </c>
      <c r="AX434" s="89" t="s">
        <v>155</v>
      </c>
      <c r="AY434" s="89" t="s">
        <v>153</v>
      </c>
      <c r="AZ434" s="88">
        <v>0</v>
      </c>
      <c r="BA434" s="88">
        <v>0</v>
      </c>
      <c r="BB434" s="92" t="s">
        <v>686</v>
      </c>
      <c r="BC434" s="88">
        <v>0</v>
      </c>
      <c r="BD434" s="88">
        <v>0</v>
      </c>
      <c r="BE434" s="88">
        <v>0</v>
      </c>
      <c r="BF434" s="88">
        <v>0</v>
      </c>
      <c r="BG434" s="88">
        <v>0</v>
      </c>
      <c r="BH434" s="88">
        <v>0</v>
      </c>
      <c r="BI434" s="94">
        <v>0</v>
      </c>
      <c r="BJ434" s="88">
        <v>1</v>
      </c>
      <c r="BK434" s="6">
        <v>0</v>
      </c>
      <c r="BL434" s="6">
        <v>0</v>
      </c>
      <c r="BM434" s="6">
        <v>0</v>
      </c>
      <c r="BN434" s="6">
        <v>0</v>
      </c>
      <c r="BO434" s="6">
        <v>0</v>
      </c>
    </row>
    <row r="435" spans="3:67" ht="20.100000000000001" customHeight="1">
      <c r="C435" s="88">
        <v>610211041</v>
      </c>
      <c r="D435" s="89" t="s">
        <v>682</v>
      </c>
      <c r="E435" s="88">
        <v>3</v>
      </c>
      <c r="F435" s="88">
        <v>61021101</v>
      </c>
      <c r="G435" s="88">
        <v>0</v>
      </c>
      <c r="H435" s="88">
        <v>0</v>
      </c>
      <c r="I435" s="88">
        <v>0</v>
      </c>
      <c r="J435" s="91">
        <v>0</v>
      </c>
      <c r="K435" s="88">
        <v>0</v>
      </c>
      <c r="L435" s="88">
        <v>0</v>
      </c>
      <c r="M435" s="88">
        <v>0</v>
      </c>
      <c r="N435" s="88">
        <v>1</v>
      </c>
      <c r="O435" s="88">
        <v>0</v>
      </c>
      <c r="P435" s="88">
        <v>0</v>
      </c>
      <c r="Q435" s="88">
        <v>0</v>
      </c>
      <c r="R435" s="88">
        <v>0</v>
      </c>
      <c r="S435" s="88">
        <v>0</v>
      </c>
      <c r="T435" s="88">
        <v>1</v>
      </c>
      <c r="U435" s="88">
        <v>2</v>
      </c>
      <c r="V435" s="88">
        <v>0</v>
      </c>
      <c r="W435" s="88">
        <v>0</v>
      </c>
      <c r="X435" s="88">
        <v>0</v>
      </c>
      <c r="Y435" s="88">
        <v>0</v>
      </c>
      <c r="Z435" s="88">
        <v>0</v>
      </c>
      <c r="AA435" s="88">
        <v>0</v>
      </c>
      <c r="AB435" s="88">
        <v>0</v>
      </c>
      <c r="AC435" s="88">
        <v>0</v>
      </c>
      <c r="AD435" s="88">
        <v>30</v>
      </c>
      <c r="AE435" s="88">
        <v>0</v>
      </c>
      <c r="AF435" s="88">
        <v>0</v>
      </c>
      <c r="AG435" s="88">
        <v>2</v>
      </c>
      <c r="AH435" s="88">
        <v>0</v>
      </c>
      <c r="AI435" s="88">
        <v>0</v>
      </c>
      <c r="AJ435" s="88">
        <v>0</v>
      </c>
      <c r="AK435" s="88">
        <v>0</v>
      </c>
      <c r="AL435" s="88">
        <v>0</v>
      </c>
      <c r="AM435" s="88">
        <v>0</v>
      </c>
      <c r="AN435" s="88">
        <v>0</v>
      </c>
      <c r="AO435" s="88">
        <v>1000</v>
      </c>
      <c r="AP435" s="88">
        <v>0</v>
      </c>
      <c r="AQ435" s="88">
        <v>0</v>
      </c>
      <c r="AR435" s="140" t="s">
        <v>687</v>
      </c>
      <c r="AS435" s="88" t="s">
        <v>153</v>
      </c>
      <c r="AT435" s="89" t="s">
        <v>154</v>
      </c>
      <c r="AU435" s="88" t="s">
        <v>246</v>
      </c>
      <c r="AV435" s="88">
        <v>0</v>
      </c>
      <c r="AW435" s="88">
        <v>0</v>
      </c>
      <c r="AX435" s="89" t="s">
        <v>155</v>
      </c>
      <c r="AY435" s="89" t="s">
        <v>153</v>
      </c>
      <c r="AZ435" s="88">
        <v>0</v>
      </c>
      <c r="BA435" s="88">
        <v>0</v>
      </c>
      <c r="BB435" s="92" t="s">
        <v>688</v>
      </c>
      <c r="BC435" s="88">
        <v>0</v>
      </c>
      <c r="BD435" s="88">
        <v>0</v>
      </c>
      <c r="BE435" s="88">
        <v>0</v>
      </c>
      <c r="BF435" s="88">
        <v>0</v>
      </c>
      <c r="BG435" s="88">
        <v>0</v>
      </c>
      <c r="BH435" s="88">
        <v>0</v>
      </c>
      <c r="BI435" s="94">
        <v>0</v>
      </c>
      <c r="BJ435" s="88">
        <v>1</v>
      </c>
      <c r="BK435" s="6">
        <v>0</v>
      </c>
      <c r="BL435" s="6">
        <v>0</v>
      </c>
      <c r="BM435" s="6">
        <v>0</v>
      </c>
      <c r="BN435" s="6">
        <v>0</v>
      </c>
      <c r="BO435" s="6">
        <v>0</v>
      </c>
    </row>
    <row r="436" spans="3:67" ht="20.100000000000001" customHeight="1">
      <c r="C436" s="88">
        <v>610211051</v>
      </c>
      <c r="D436" s="89" t="s">
        <v>682</v>
      </c>
      <c r="E436" s="88">
        <v>4</v>
      </c>
      <c r="F436" s="88">
        <v>61021101</v>
      </c>
      <c r="G436" s="88">
        <v>0</v>
      </c>
      <c r="H436" s="88">
        <v>0</v>
      </c>
      <c r="I436" s="88">
        <v>0</v>
      </c>
      <c r="J436" s="88">
        <v>0</v>
      </c>
      <c r="K436" s="88">
        <v>0</v>
      </c>
      <c r="L436" s="88">
        <v>0</v>
      </c>
      <c r="M436" s="88">
        <v>0</v>
      </c>
      <c r="N436" s="88">
        <v>1</v>
      </c>
      <c r="O436" s="88">
        <v>0</v>
      </c>
      <c r="P436" s="88">
        <v>0</v>
      </c>
      <c r="Q436" s="88">
        <v>0</v>
      </c>
      <c r="R436" s="88">
        <v>0</v>
      </c>
      <c r="S436" s="88">
        <v>0</v>
      </c>
      <c r="T436" s="88">
        <v>1</v>
      </c>
      <c r="U436" s="88">
        <v>2</v>
      </c>
      <c r="V436" s="88">
        <v>0</v>
      </c>
      <c r="W436" s="88">
        <v>0</v>
      </c>
      <c r="X436" s="88">
        <v>0</v>
      </c>
      <c r="Y436" s="88">
        <v>0</v>
      </c>
      <c r="Z436" s="88">
        <v>0</v>
      </c>
      <c r="AA436" s="88">
        <v>0</v>
      </c>
      <c r="AB436" s="88">
        <v>0</v>
      </c>
      <c r="AC436" s="88">
        <v>0</v>
      </c>
      <c r="AD436" s="88">
        <v>30</v>
      </c>
      <c r="AE436" s="88">
        <v>0</v>
      </c>
      <c r="AF436" s="88">
        <v>0</v>
      </c>
      <c r="AG436" s="88">
        <v>2</v>
      </c>
      <c r="AH436" s="88">
        <v>0</v>
      </c>
      <c r="AI436" s="88">
        <v>0</v>
      </c>
      <c r="AJ436" s="88">
        <v>0</v>
      </c>
      <c r="AK436" s="88">
        <v>0</v>
      </c>
      <c r="AL436" s="88">
        <v>0</v>
      </c>
      <c r="AM436" s="88">
        <v>0</v>
      </c>
      <c r="AN436" s="88">
        <v>0</v>
      </c>
      <c r="AO436" s="88">
        <v>1000</v>
      </c>
      <c r="AP436" s="88">
        <v>0</v>
      </c>
      <c r="AQ436" s="88">
        <v>0</v>
      </c>
      <c r="AR436" s="140" t="s">
        <v>689</v>
      </c>
      <c r="AS436" s="88" t="s">
        <v>153</v>
      </c>
      <c r="AT436" s="89" t="s">
        <v>154</v>
      </c>
      <c r="AU436" s="88" t="s">
        <v>246</v>
      </c>
      <c r="AV436" s="88">
        <v>0</v>
      </c>
      <c r="AW436" s="88">
        <v>0</v>
      </c>
      <c r="AX436" s="89" t="s">
        <v>155</v>
      </c>
      <c r="AY436" s="89" t="s">
        <v>153</v>
      </c>
      <c r="AZ436" s="88">
        <v>0</v>
      </c>
      <c r="BA436" s="88">
        <v>0</v>
      </c>
      <c r="BB436" s="92" t="s">
        <v>690</v>
      </c>
      <c r="BC436" s="88">
        <v>0</v>
      </c>
      <c r="BD436" s="88">
        <v>0</v>
      </c>
      <c r="BE436" s="88">
        <v>0</v>
      </c>
      <c r="BF436" s="88">
        <v>0</v>
      </c>
      <c r="BG436" s="88">
        <v>0</v>
      </c>
      <c r="BH436" s="88">
        <v>0</v>
      </c>
      <c r="BI436" s="94">
        <v>0</v>
      </c>
      <c r="BJ436" s="88">
        <v>1</v>
      </c>
      <c r="BK436" s="6">
        <v>0</v>
      </c>
      <c r="BL436" s="6">
        <v>0</v>
      </c>
      <c r="BM436" s="6">
        <v>0</v>
      </c>
      <c r="BN436" s="6">
        <v>0</v>
      </c>
      <c r="BO436" s="6">
        <v>0</v>
      </c>
    </row>
    <row r="437" spans="3:67" ht="20.100000000000001" customHeight="1">
      <c r="C437" s="88">
        <v>610211061</v>
      </c>
      <c r="D437" s="89" t="s">
        <v>682</v>
      </c>
      <c r="E437" s="88">
        <v>5</v>
      </c>
      <c r="F437" s="88">
        <v>61021101</v>
      </c>
      <c r="G437" s="88">
        <v>0</v>
      </c>
      <c r="H437" s="88">
        <v>0</v>
      </c>
      <c r="I437" s="88">
        <v>0</v>
      </c>
      <c r="J437" s="88">
        <v>0</v>
      </c>
      <c r="K437" s="88">
        <v>0</v>
      </c>
      <c r="L437" s="88">
        <v>0</v>
      </c>
      <c r="M437" s="88">
        <v>0</v>
      </c>
      <c r="N437" s="88">
        <v>1</v>
      </c>
      <c r="O437" s="88">
        <v>0</v>
      </c>
      <c r="P437" s="88">
        <v>0</v>
      </c>
      <c r="Q437" s="88">
        <v>0</v>
      </c>
      <c r="R437" s="88">
        <v>0</v>
      </c>
      <c r="S437" s="88">
        <v>0</v>
      </c>
      <c r="T437" s="88">
        <v>1</v>
      </c>
      <c r="U437" s="88">
        <v>2</v>
      </c>
      <c r="V437" s="88">
        <v>0</v>
      </c>
      <c r="W437" s="88">
        <v>0</v>
      </c>
      <c r="X437" s="88">
        <v>0</v>
      </c>
      <c r="Y437" s="88">
        <v>0</v>
      </c>
      <c r="Z437" s="88">
        <v>0</v>
      </c>
      <c r="AA437" s="88">
        <v>0</v>
      </c>
      <c r="AB437" s="88">
        <v>0</v>
      </c>
      <c r="AC437" s="88">
        <v>0</v>
      </c>
      <c r="AD437" s="88">
        <v>30</v>
      </c>
      <c r="AE437" s="88">
        <v>0</v>
      </c>
      <c r="AF437" s="88">
        <v>0</v>
      </c>
      <c r="AG437" s="88">
        <v>2</v>
      </c>
      <c r="AH437" s="88">
        <v>0</v>
      </c>
      <c r="AI437" s="88">
        <v>0</v>
      </c>
      <c r="AJ437" s="88">
        <v>0</v>
      </c>
      <c r="AK437" s="88">
        <v>0</v>
      </c>
      <c r="AL437" s="88">
        <v>0</v>
      </c>
      <c r="AM437" s="88">
        <v>0</v>
      </c>
      <c r="AN437" s="88">
        <v>0</v>
      </c>
      <c r="AO437" s="88">
        <v>1000</v>
      </c>
      <c r="AP437" s="88">
        <v>0</v>
      </c>
      <c r="AQ437" s="88">
        <v>0</v>
      </c>
      <c r="AR437" s="140" t="s">
        <v>691</v>
      </c>
      <c r="AS437" s="88" t="s">
        <v>153</v>
      </c>
      <c r="AT437" s="89" t="s">
        <v>154</v>
      </c>
      <c r="AU437" s="88" t="s">
        <v>246</v>
      </c>
      <c r="AV437" s="88">
        <v>0</v>
      </c>
      <c r="AW437" s="88">
        <v>0</v>
      </c>
      <c r="AX437" s="89" t="s">
        <v>155</v>
      </c>
      <c r="AY437" s="89" t="s">
        <v>153</v>
      </c>
      <c r="AZ437" s="88">
        <v>0</v>
      </c>
      <c r="BA437" s="88">
        <v>0</v>
      </c>
      <c r="BB437" s="92" t="s">
        <v>692</v>
      </c>
      <c r="BC437" s="88">
        <v>0</v>
      </c>
      <c r="BD437" s="88">
        <v>0</v>
      </c>
      <c r="BE437" s="88">
        <v>0</v>
      </c>
      <c r="BF437" s="88">
        <v>0</v>
      </c>
      <c r="BG437" s="88">
        <v>0</v>
      </c>
      <c r="BH437" s="88">
        <v>0</v>
      </c>
      <c r="BI437" s="94">
        <v>0</v>
      </c>
      <c r="BJ437" s="88">
        <v>1</v>
      </c>
      <c r="BK437" s="6">
        <v>0</v>
      </c>
      <c r="BL437" s="6">
        <v>0</v>
      </c>
      <c r="BM437" s="6">
        <v>0</v>
      </c>
      <c r="BN437" s="6">
        <v>0</v>
      </c>
      <c r="BO437" s="6">
        <v>0</v>
      </c>
    </row>
    <row r="438" spans="3:67" ht="20.100000000000001" customHeight="1">
      <c r="C438" s="88">
        <v>610211071</v>
      </c>
      <c r="D438" s="89" t="s">
        <v>693</v>
      </c>
      <c r="E438" s="88">
        <v>0</v>
      </c>
      <c r="F438" s="88">
        <v>62021201</v>
      </c>
      <c r="G438" s="88">
        <v>62021102</v>
      </c>
      <c r="H438" s="88">
        <v>0</v>
      </c>
      <c r="I438" s="88">
        <v>30</v>
      </c>
      <c r="J438" s="88">
        <v>5</v>
      </c>
      <c r="K438" s="88">
        <v>0</v>
      </c>
      <c r="L438" s="88">
        <v>0</v>
      </c>
      <c r="M438" s="88">
        <v>0</v>
      </c>
      <c r="N438" s="88">
        <v>1</v>
      </c>
      <c r="O438" s="88">
        <v>0</v>
      </c>
      <c r="P438" s="88">
        <v>0</v>
      </c>
      <c r="Q438" s="88">
        <v>0</v>
      </c>
      <c r="R438" s="88">
        <v>0</v>
      </c>
      <c r="S438" s="88">
        <v>0</v>
      </c>
      <c r="T438" s="88">
        <v>1</v>
      </c>
      <c r="U438" s="88">
        <v>2</v>
      </c>
      <c r="V438" s="88">
        <v>0</v>
      </c>
      <c r="W438" s="88">
        <v>2</v>
      </c>
      <c r="X438" s="88">
        <v>1050</v>
      </c>
      <c r="Y438" s="88">
        <v>1</v>
      </c>
      <c r="Z438" s="88">
        <v>0</v>
      </c>
      <c r="AA438" s="88">
        <v>0</v>
      </c>
      <c r="AB438" s="88">
        <v>0</v>
      </c>
      <c r="AC438" s="88">
        <v>0</v>
      </c>
      <c r="AD438" s="88">
        <v>9</v>
      </c>
      <c r="AE438" s="88">
        <v>1</v>
      </c>
      <c r="AF438" s="88">
        <v>3</v>
      </c>
      <c r="AG438" s="88">
        <v>2</v>
      </c>
      <c r="AH438" s="88">
        <v>1</v>
      </c>
      <c r="AI438" s="88">
        <v>2</v>
      </c>
      <c r="AJ438" s="88">
        <v>8</v>
      </c>
      <c r="AK438" s="88">
        <v>0</v>
      </c>
      <c r="AL438" s="88">
        <v>0</v>
      </c>
      <c r="AM438" s="88">
        <v>0</v>
      </c>
      <c r="AN438" s="88">
        <v>0.5</v>
      </c>
      <c r="AO438" s="88">
        <v>3000</v>
      </c>
      <c r="AP438" s="88">
        <v>0.4</v>
      </c>
      <c r="AQ438" s="88">
        <v>0</v>
      </c>
      <c r="AR438" s="88">
        <v>92012001</v>
      </c>
      <c r="AS438" s="88" t="s">
        <v>672</v>
      </c>
      <c r="AT438" s="89" t="s">
        <v>468</v>
      </c>
      <c r="AU438" s="88" t="s">
        <v>165</v>
      </c>
      <c r="AV438" s="88">
        <v>10000015</v>
      </c>
      <c r="AW438" s="88">
        <v>21101021</v>
      </c>
      <c r="AX438" s="89" t="s">
        <v>664</v>
      </c>
      <c r="AY438" s="88">
        <v>1</v>
      </c>
      <c r="AZ438" s="88">
        <v>0</v>
      </c>
      <c r="BA438" s="88">
        <v>0</v>
      </c>
      <c r="BB438" s="92"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8">
        <v>0</v>
      </c>
      <c r="BD438" s="88">
        <v>0</v>
      </c>
      <c r="BE438" s="88">
        <v>0</v>
      </c>
      <c r="BF438" s="88">
        <v>0</v>
      </c>
      <c r="BG438" s="88">
        <v>0</v>
      </c>
      <c r="BH438" s="88">
        <v>0</v>
      </c>
      <c r="BI438" s="94">
        <v>0</v>
      </c>
      <c r="BJ438" s="88">
        <v>0</v>
      </c>
      <c r="BK438" s="6">
        <v>0</v>
      </c>
      <c r="BL438" s="6">
        <v>0</v>
      </c>
      <c r="BM438" s="6">
        <v>0</v>
      </c>
      <c r="BN438" s="6">
        <v>0</v>
      </c>
      <c r="BO438" s="6">
        <v>0</v>
      </c>
    </row>
    <row r="439" spans="3:67" ht="20.100000000000001" customHeight="1">
      <c r="C439" s="88">
        <v>610211081</v>
      </c>
      <c r="D439" s="89" t="s">
        <v>693</v>
      </c>
      <c r="E439" s="88">
        <v>1</v>
      </c>
      <c r="F439" s="88">
        <v>62021201</v>
      </c>
      <c r="G439" s="88">
        <v>62021103</v>
      </c>
      <c r="H439" s="88">
        <v>0</v>
      </c>
      <c r="I439" s="88">
        <v>37</v>
      </c>
      <c r="J439" s="88">
        <v>2</v>
      </c>
      <c r="K439" s="88">
        <v>0</v>
      </c>
      <c r="L439" s="88">
        <v>0</v>
      </c>
      <c r="M439" s="88">
        <v>0</v>
      </c>
      <c r="N439" s="88">
        <v>1</v>
      </c>
      <c r="O439" s="88">
        <v>0</v>
      </c>
      <c r="P439" s="88">
        <v>0</v>
      </c>
      <c r="Q439" s="88">
        <v>0</v>
      </c>
      <c r="R439" s="88">
        <v>0</v>
      </c>
      <c r="S439" s="88">
        <v>0</v>
      </c>
      <c r="T439" s="88">
        <v>1</v>
      </c>
      <c r="U439" s="88">
        <v>2</v>
      </c>
      <c r="V439" s="88">
        <v>0</v>
      </c>
      <c r="W439" s="88">
        <v>2</v>
      </c>
      <c r="X439" s="88">
        <v>1050</v>
      </c>
      <c r="Y439" s="88">
        <v>1</v>
      </c>
      <c r="Z439" s="88">
        <v>0</v>
      </c>
      <c r="AA439" s="88">
        <v>0</v>
      </c>
      <c r="AB439" s="88">
        <v>0</v>
      </c>
      <c r="AC439" s="88">
        <v>0</v>
      </c>
      <c r="AD439" s="88">
        <v>9</v>
      </c>
      <c r="AE439" s="88">
        <v>1</v>
      </c>
      <c r="AF439" s="88">
        <v>3</v>
      </c>
      <c r="AG439" s="88">
        <v>2</v>
      </c>
      <c r="AH439" s="88">
        <v>1</v>
      </c>
      <c r="AI439" s="88">
        <v>2</v>
      </c>
      <c r="AJ439" s="88">
        <v>8</v>
      </c>
      <c r="AK439" s="88">
        <v>0</v>
      </c>
      <c r="AL439" s="88">
        <v>0</v>
      </c>
      <c r="AM439" s="88">
        <v>0</v>
      </c>
      <c r="AN439" s="88">
        <v>0.5</v>
      </c>
      <c r="AO439" s="88">
        <v>3000</v>
      </c>
      <c r="AP439" s="88">
        <v>0.4</v>
      </c>
      <c r="AQ439" s="88">
        <v>0</v>
      </c>
      <c r="AR439" s="88">
        <v>92012001</v>
      </c>
      <c r="AS439" s="88" t="s">
        <v>672</v>
      </c>
      <c r="AT439" s="89" t="s">
        <v>468</v>
      </c>
      <c r="AU439" s="88" t="s">
        <v>165</v>
      </c>
      <c r="AV439" s="88">
        <v>10000015</v>
      </c>
      <c r="AW439" s="88">
        <v>21101021</v>
      </c>
      <c r="AX439" s="89" t="s">
        <v>664</v>
      </c>
      <c r="AY439" s="88">
        <v>1</v>
      </c>
      <c r="AZ439" s="88">
        <v>0</v>
      </c>
      <c r="BA439" s="88">
        <v>0</v>
      </c>
      <c r="BB439" s="92"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8">
        <v>0</v>
      </c>
      <c r="BD439" s="88">
        <v>0</v>
      </c>
      <c r="BE439" s="88">
        <v>0</v>
      </c>
      <c r="BF439" s="88">
        <v>0</v>
      </c>
      <c r="BG439" s="88">
        <v>0</v>
      </c>
      <c r="BH439" s="88">
        <v>0</v>
      </c>
      <c r="BI439" s="94">
        <v>0</v>
      </c>
      <c r="BJ439" s="88">
        <v>0</v>
      </c>
      <c r="BK439" s="6">
        <v>0</v>
      </c>
      <c r="BL439" s="6">
        <v>0</v>
      </c>
      <c r="BM439" s="6">
        <v>0</v>
      </c>
      <c r="BN439" s="6">
        <v>0</v>
      </c>
      <c r="BO439" s="6">
        <v>0</v>
      </c>
    </row>
    <row r="440" spans="3:67" ht="20.100000000000001" customHeight="1">
      <c r="C440" s="88">
        <v>610211091</v>
      </c>
      <c r="D440" s="89" t="s">
        <v>693</v>
      </c>
      <c r="E440" s="88">
        <v>2</v>
      </c>
      <c r="F440" s="88">
        <v>62021201</v>
      </c>
      <c r="G440" s="88">
        <v>62021104</v>
      </c>
      <c r="H440" s="88">
        <v>0</v>
      </c>
      <c r="I440" s="88">
        <v>42</v>
      </c>
      <c r="J440" s="88">
        <v>2</v>
      </c>
      <c r="K440" s="88">
        <v>0</v>
      </c>
      <c r="L440" s="88">
        <v>0</v>
      </c>
      <c r="M440" s="88">
        <v>0</v>
      </c>
      <c r="N440" s="88">
        <v>1</v>
      </c>
      <c r="O440" s="88">
        <v>0</v>
      </c>
      <c r="P440" s="88">
        <v>0</v>
      </c>
      <c r="Q440" s="88">
        <v>0</v>
      </c>
      <c r="R440" s="88">
        <v>0</v>
      </c>
      <c r="S440" s="88">
        <v>0</v>
      </c>
      <c r="T440" s="88">
        <v>1</v>
      </c>
      <c r="U440" s="88">
        <v>2</v>
      </c>
      <c r="V440" s="88">
        <v>0</v>
      </c>
      <c r="W440" s="88">
        <v>2</v>
      </c>
      <c r="X440" s="88">
        <v>1400</v>
      </c>
      <c r="Y440" s="88">
        <v>1</v>
      </c>
      <c r="Z440" s="88">
        <v>0</v>
      </c>
      <c r="AA440" s="88">
        <v>0</v>
      </c>
      <c r="AB440" s="88">
        <v>0</v>
      </c>
      <c r="AC440" s="88">
        <v>0</v>
      </c>
      <c r="AD440" s="88">
        <v>9</v>
      </c>
      <c r="AE440" s="88">
        <v>1</v>
      </c>
      <c r="AF440" s="88">
        <v>3</v>
      </c>
      <c r="AG440" s="88">
        <v>2</v>
      </c>
      <c r="AH440" s="88">
        <v>1</v>
      </c>
      <c r="AI440" s="88">
        <v>2</v>
      </c>
      <c r="AJ440" s="88">
        <v>8</v>
      </c>
      <c r="AK440" s="88">
        <v>0</v>
      </c>
      <c r="AL440" s="88">
        <v>0</v>
      </c>
      <c r="AM440" s="88">
        <v>0</v>
      </c>
      <c r="AN440" s="88">
        <v>0.5</v>
      </c>
      <c r="AO440" s="88">
        <v>3000</v>
      </c>
      <c r="AP440" s="88">
        <v>0.4</v>
      </c>
      <c r="AQ440" s="88">
        <v>0</v>
      </c>
      <c r="AR440" s="88">
        <v>92012001</v>
      </c>
      <c r="AS440" s="88" t="s">
        <v>672</v>
      </c>
      <c r="AT440" s="89" t="s">
        <v>468</v>
      </c>
      <c r="AU440" s="88" t="s">
        <v>165</v>
      </c>
      <c r="AV440" s="88">
        <v>10000015</v>
      </c>
      <c r="AW440" s="88">
        <v>21101021</v>
      </c>
      <c r="AX440" s="89" t="s">
        <v>664</v>
      </c>
      <c r="AY440" s="88">
        <v>1</v>
      </c>
      <c r="AZ440" s="88">
        <v>0</v>
      </c>
      <c r="BA440" s="88">
        <v>0</v>
      </c>
      <c r="BB440" s="92" t="str">
        <f t="shared" si="17"/>
        <v>立即对当前脚下敌人目标造成200%攻击伤害+1400点固定伤害和使目标眩晕1秒,并迅速跳跃至目标区域</v>
      </c>
      <c r="BC440" s="88">
        <v>0</v>
      </c>
      <c r="BD440" s="88">
        <v>0</v>
      </c>
      <c r="BE440" s="88">
        <v>0</v>
      </c>
      <c r="BF440" s="88">
        <v>0</v>
      </c>
      <c r="BG440" s="88">
        <v>0</v>
      </c>
      <c r="BH440" s="88">
        <v>0</v>
      </c>
      <c r="BI440" s="94">
        <v>0</v>
      </c>
      <c r="BJ440" s="88">
        <v>0</v>
      </c>
      <c r="BK440" s="6">
        <v>0</v>
      </c>
      <c r="BL440" s="6">
        <v>0</v>
      </c>
      <c r="BM440" s="6">
        <v>0</v>
      </c>
      <c r="BN440" s="6">
        <v>0</v>
      </c>
      <c r="BO440" s="6">
        <v>0</v>
      </c>
    </row>
    <row r="441" spans="3:67" ht="20.100000000000001" customHeight="1">
      <c r="C441" s="88">
        <v>610211101</v>
      </c>
      <c r="D441" s="89" t="s">
        <v>693</v>
      </c>
      <c r="E441" s="88">
        <v>3</v>
      </c>
      <c r="F441" s="88">
        <v>62021201</v>
      </c>
      <c r="G441" s="88">
        <v>0</v>
      </c>
      <c r="H441" s="88">
        <v>0</v>
      </c>
      <c r="I441" s="88">
        <v>0</v>
      </c>
      <c r="J441" s="88">
        <v>0</v>
      </c>
      <c r="K441" s="88">
        <v>0</v>
      </c>
      <c r="L441" s="88">
        <v>0</v>
      </c>
      <c r="M441" s="88">
        <v>0</v>
      </c>
      <c r="N441" s="88">
        <v>1</v>
      </c>
      <c r="O441" s="88">
        <v>0</v>
      </c>
      <c r="P441" s="88">
        <v>0</v>
      </c>
      <c r="Q441" s="88">
        <v>0</v>
      </c>
      <c r="R441" s="88">
        <v>0</v>
      </c>
      <c r="S441" s="88">
        <v>0</v>
      </c>
      <c r="T441" s="88">
        <v>1</v>
      </c>
      <c r="U441" s="88">
        <v>2</v>
      </c>
      <c r="V441" s="88">
        <v>0</v>
      </c>
      <c r="W441" s="88">
        <v>2</v>
      </c>
      <c r="X441" s="88">
        <v>1750</v>
      </c>
      <c r="Y441" s="88">
        <v>1</v>
      </c>
      <c r="Z441" s="88">
        <v>0</v>
      </c>
      <c r="AA441" s="88">
        <v>0</v>
      </c>
      <c r="AB441" s="88">
        <v>0</v>
      </c>
      <c r="AC441" s="88">
        <v>0</v>
      </c>
      <c r="AD441" s="88">
        <v>9</v>
      </c>
      <c r="AE441" s="88">
        <v>1</v>
      </c>
      <c r="AF441" s="88">
        <v>3</v>
      </c>
      <c r="AG441" s="88">
        <v>2</v>
      </c>
      <c r="AH441" s="88">
        <v>1</v>
      </c>
      <c r="AI441" s="88">
        <v>2</v>
      </c>
      <c r="AJ441" s="88">
        <v>8</v>
      </c>
      <c r="AK441" s="88">
        <v>0</v>
      </c>
      <c r="AL441" s="88">
        <v>0</v>
      </c>
      <c r="AM441" s="88">
        <v>0</v>
      </c>
      <c r="AN441" s="88">
        <v>0.5</v>
      </c>
      <c r="AO441" s="88">
        <v>3000</v>
      </c>
      <c r="AP441" s="88">
        <v>0.4</v>
      </c>
      <c r="AQ441" s="88">
        <v>0</v>
      </c>
      <c r="AR441" s="88">
        <v>92012001</v>
      </c>
      <c r="AS441" s="88" t="s">
        <v>672</v>
      </c>
      <c r="AT441" s="89" t="s">
        <v>468</v>
      </c>
      <c r="AU441" s="88" t="s">
        <v>165</v>
      </c>
      <c r="AV441" s="88">
        <v>10000015</v>
      </c>
      <c r="AW441" s="88">
        <v>21101021</v>
      </c>
      <c r="AX441" s="89" t="s">
        <v>664</v>
      </c>
      <c r="AY441" s="88">
        <v>1</v>
      </c>
      <c r="AZ441" s="88">
        <v>0</v>
      </c>
      <c r="BA441" s="88">
        <v>0</v>
      </c>
      <c r="BB441" s="92" t="str">
        <f t="shared" si="17"/>
        <v>立即对当前脚下敌人目标造成200%攻击伤害+1750点固定伤害和使目标眩晕1秒,并迅速跳跃至目标区域</v>
      </c>
      <c r="BC441" s="88">
        <v>0</v>
      </c>
      <c r="BD441" s="88">
        <v>0</v>
      </c>
      <c r="BE441" s="88">
        <v>0</v>
      </c>
      <c r="BF441" s="88">
        <v>0</v>
      </c>
      <c r="BG441" s="88">
        <v>0</v>
      </c>
      <c r="BH441" s="88">
        <v>0</v>
      </c>
      <c r="BI441" s="94">
        <v>0</v>
      </c>
      <c r="BJ441" s="88">
        <v>0</v>
      </c>
      <c r="BK441" s="6">
        <v>0</v>
      </c>
      <c r="BL441" s="6">
        <v>0</v>
      </c>
      <c r="BM441" s="6">
        <v>0</v>
      </c>
      <c r="BN441" s="6">
        <v>0</v>
      </c>
      <c r="BO441" s="6">
        <v>0</v>
      </c>
    </row>
    <row r="442" spans="3:67" ht="20.100000000000001" customHeight="1">
      <c r="C442" s="88">
        <v>610211111</v>
      </c>
      <c r="D442" s="89" t="s">
        <v>693</v>
      </c>
      <c r="E442" s="88">
        <v>4</v>
      </c>
      <c r="F442" s="88">
        <v>62021201</v>
      </c>
      <c r="G442" s="88">
        <v>0</v>
      </c>
      <c r="H442" s="88">
        <v>0</v>
      </c>
      <c r="I442" s="88">
        <v>0</v>
      </c>
      <c r="J442" s="88">
        <v>0</v>
      </c>
      <c r="K442" s="88">
        <v>0</v>
      </c>
      <c r="L442" s="88">
        <v>0</v>
      </c>
      <c r="M442" s="88">
        <v>0</v>
      </c>
      <c r="N442" s="88">
        <v>1</v>
      </c>
      <c r="O442" s="88">
        <v>0</v>
      </c>
      <c r="P442" s="88">
        <v>0</v>
      </c>
      <c r="Q442" s="88">
        <v>0</v>
      </c>
      <c r="R442" s="88">
        <v>0</v>
      </c>
      <c r="S442" s="88">
        <v>0</v>
      </c>
      <c r="T442" s="88">
        <v>1</v>
      </c>
      <c r="U442" s="88">
        <v>2</v>
      </c>
      <c r="V442" s="88">
        <v>0</v>
      </c>
      <c r="W442" s="88">
        <v>2</v>
      </c>
      <c r="X442" s="88">
        <v>2100</v>
      </c>
      <c r="Y442" s="88">
        <v>1</v>
      </c>
      <c r="Z442" s="88">
        <v>0</v>
      </c>
      <c r="AA442" s="88">
        <v>0</v>
      </c>
      <c r="AB442" s="88">
        <v>0</v>
      </c>
      <c r="AC442" s="88">
        <v>0</v>
      </c>
      <c r="AD442" s="88">
        <v>9</v>
      </c>
      <c r="AE442" s="88">
        <v>1</v>
      </c>
      <c r="AF442" s="88">
        <v>3</v>
      </c>
      <c r="AG442" s="88">
        <v>2</v>
      </c>
      <c r="AH442" s="88">
        <v>1</v>
      </c>
      <c r="AI442" s="88">
        <v>2</v>
      </c>
      <c r="AJ442" s="88">
        <v>8</v>
      </c>
      <c r="AK442" s="88">
        <v>0</v>
      </c>
      <c r="AL442" s="88">
        <v>0</v>
      </c>
      <c r="AM442" s="88">
        <v>0</v>
      </c>
      <c r="AN442" s="88">
        <v>0.5</v>
      </c>
      <c r="AO442" s="88">
        <v>3000</v>
      </c>
      <c r="AP442" s="88">
        <v>0.4</v>
      </c>
      <c r="AQ442" s="88">
        <v>0</v>
      </c>
      <c r="AR442" s="88">
        <v>92012001</v>
      </c>
      <c r="AS442" s="88" t="s">
        <v>672</v>
      </c>
      <c r="AT442" s="89" t="s">
        <v>468</v>
      </c>
      <c r="AU442" s="88" t="s">
        <v>165</v>
      </c>
      <c r="AV442" s="88">
        <v>10000015</v>
      </c>
      <c r="AW442" s="88">
        <v>21101021</v>
      </c>
      <c r="AX442" s="89" t="s">
        <v>664</v>
      </c>
      <c r="AY442" s="88">
        <v>1</v>
      </c>
      <c r="AZ442" s="88">
        <v>0</v>
      </c>
      <c r="BA442" s="88">
        <v>0</v>
      </c>
      <c r="BB442" s="92" t="str">
        <f t="shared" si="17"/>
        <v>立即对当前脚下敌人目标造成200%攻击伤害+2100点固定伤害和使目标眩晕1秒,并迅速跳跃至目标区域</v>
      </c>
      <c r="BC442" s="88">
        <v>0</v>
      </c>
      <c r="BD442" s="88">
        <v>0</v>
      </c>
      <c r="BE442" s="88">
        <v>0</v>
      </c>
      <c r="BF442" s="88">
        <v>0</v>
      </c>
      <c r="BG442" s="88">
        <v>0</v>
      </c>
      <c r="BH442" s="88">
        <v>0</v>
      </c>
      <c r="BI442" s="94">
        <v>0</v>
      </c>
      <c r="BJ442" s="88">
        <v>0</v>
      </c>
      <c r="BK442" s="6">
        <v>0</v>
      </c>
      <c r="BL442" s="6">
        <v>0</v>
      </c>
      <c r="BM442" s="6">
        <v>0</v>
      </c>
      <c r="BN442" s="6">
        <v>0</v>
      </c>
      <c r="BO442" s="6">
        <v>0</v>
      </c>
    </row>
    <row r="443" spans="3:67" ht="20.100000000000001" customHeight="1">
      <c r="C443" s="88">
        <v>610211121</v>
      </c>
      <c r="D443" s="89" t="s">
        <v>693</v>
      </c>
      <c r="E443" s="88">
        <v>5</v>
      </c>
      <c r="F443" s="88">
        <v>62021201</v>
      </c>
      <c r="G443" s="88">
        <v>0</v>
      </c>
      <c r="H443" s="88">
        <v>0</v>
      </c>
      <c r="I443" s="88">
        <v>0</v>
      </c>
      <c r="J443" s="88">
        <v>0</v>
      </c>
      <c r="K443" s="88">
        <v>0</v>
      </c>
      <c r="L443" s="88">
        <v>0</v>
      </c>
      <c r="M443" s="88">
        <v>0</v>
      </c>
      <c r="N443" s="88">
        <v>1</v>
      </c>
      <c r="O443" s="88">
        <v>0</v>
      </c>
      <c r="P443" s="88">
        <v>0</v>
      </c>
      <c r="Q443" s="88">
        <v>0</v>
      </c>
      <c r="R443" s="88">
        <v>0</v>
      </c>
      <c r="S443" s="88">
        <v>0</v>
      </c>
      <c r="T443" s="88">
        <v>1</v>
      </c>
      <c r="U443" s="88">
        <v>2</v>
      </c>
      <c r="V443" s="88">
        <v>0</v>
      </c>
      <c r="W443" s="88">
        <v>2</v>
      </c>
      <c r="X443" s="88">
        <v>2450</v>
      </c>
      <c r="Y443" s="88">
        <v>1</v>
      </c>
      <c r="Z443" s="88">
        <v>0</v>
      </c>
      <c r="AA443" s="88">
        <v>0</v>
      </c>
      <c r="AB443" s="88">
        <v>0</v>
      </c>
      <c r="AC443" s="88">
        <v>0</v>
      </c>
      <c r="AD443" s="88">
        <v>9</v>
      </c>
      <c r="AE443" s="88">
        <v>1</v>
      </c>
      <c r="AF443" s="88">
        <v>3</v>
      </c>
      <c r="AG443" s="88">
        <v>2</v>
      </c>
      <c r="AH443" s="88">
        <v>1</v>
      </c>
      <c r="AI443" s="88">
        <v>2</v>
      </c>
      <c r="AJ443" s="88">
        <v>8</v>
      </c>
      <c r="AK443" s="88">
        <v>0</v>
      </c>
      <c r="AL443" s="88">
        <v>0</v>
      </c>
      <c r="AM443" s="88">
        <v>0</v>
      </c>
      <c r="AN443" s="88">
        <v>0.5</v>
      </c>
      <c r="AO443" s="88">
        <v>3000</v>
      </c>
      <c r="AP443" s="88">
        <v>0.4</v>
      </c>
      <c r="AQ443" s="88">
        <v>0</v>
      </c>
      <c r="AR443" s="88">
        <v>92012001</v>
      </c>
      <c r="AS443" s="88" t="s">
        <v>672</v>
      </c>
      <c r="AT443" s="89" t="s">
        <v>468</v>
      </c>
      <c r="AU443" s="88" t="s">
        <v>165</v>
      </c>
      <c r="AV443" s="88">
        <v>10000015</v>
      </c>
      <c r="AW443" s="88">
        <v>21101021</v>
      </c>
      <c r="AX443" s="89" t="s">
        <v>664</v>
      </c>
      <c r="AY443" s="88">
        <v>1</v>
      </c>
      <c r="AZ443" s="88">
        <v>0</v>
      </c>
      <c r="BA443" s="88">
        <v>0</v>
      </c>
      <c r="BB443" s="92" t="str">
        <f t="shared" si="17"/>
        <v>立即对当前脚下敌人目标造成200%攻击伤害+2450点固定伤害和使目标眩晕1秒,并迅速跳跃至目标区域</v>
      </c>
      <c r="BC443" s="88">
        <v>0</v>
      </c>
      <c r="BD443" s="88">
        <v>0</v>
      </c>
      <c r="BE443" s="88">
        <v>0</v>
      </c>
      <c r="BF443" s="88">
        <v>0</v>
      </c>
      <c r="BG443" s="88">
        <v>0</v>
      </c>
      <c r="BH443" s="88">
        <v>0</v>
      </c>
      <c r="BI443" s="94">
        <v>0</v>
      </c>
      <c r="BJ443" s="88">
        <v>0</v>
      </c>
      <c r="BK443" s="6">
        <v>0</v>
      </c>
      <c r="BL443" s="6">
        <v>0</v>
      </c>
      <c r="BM443" s="6">
        <v>0</v>
      </c>
      <c r="BN443" s="6">
        <v>0</v>
      </c>
      <c r="BO443" s="6">
        <v>0</v>
      </c>
    </row>
    <row r="444" spans="3:67" ht="19.5" customHeight="1">
      <c r="C444" s="88">
        <v>61021101</v>
      </c>
      <c r="D444" s="19" t="s">
        <v>694</v>
      </c>
      <c r="E444" s="11">
        <v>0</v>
      </c>
      <c r="F444" s="18">
        <v>61021401</v>
      </c>
      <c r="G444" s="88">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41" t="s">
        <v>695</v>
      </c>
      <c r="AT444" s="19" t="s">
        <v>696</v>
      </c>
      <c r="AU444" s="18" t="s">
        <v>697</v>
      </c>
      <c r="AV444" s="18">
        <v>10000006</v>
      </c>
      <c r="AW444" s="18">
        <v>21010040</v>
      </c>
      <c r="AX444" s="12" t="s">
        <v>698</v>
      </c>
      <c r="AY444" s="19">
        <v>0</v>
      </c>
      <c r="AZ444" s="13">
        <v>0</v>
      </c>
      <c r="BA444" s="13">
        <v>0</v>
      </c>
      <c r="BB444" s="93"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8">
        <v>61021102</v>
      </c>
      <c r="D445" s="19" t="s">
        <v>694</v>
      </c>
      <c r="E445" s="11">
        <v>1</v>
      </c>
      <c r="F445" s="18">
        <v>61021401</v>
      </c>
      <c r="G445" s="88">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41" t="s">
        <v>695</v>
      </c>
      <c r="AT445" s="19" t="s">
        <v>696</v>
      </c>
      <c r="AU445" s="18" t="s">
        <v>697</v>
      </c>
      <c r="AV445" s="18">
        <v>10000006</v>
      </c>
      <c r="AW445" s="18">
        <v>21010040</v>
      </c>
      <c r="AX445" s="12" t="s">
        <v>698</v>
      </c>
      <c r="AY445" s="19">
        <v>0</v>
      </c>
      <c r="AZ445" s="13">
        <v>0</v>
      </c>
      <c r="BA445" s="13">
        <v>0</v>
      </c>
      <c r="BB445" s="93"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8">
        <v>61021103</v>
      </c>
      <c r="D446" s="19" t="s">
        <v>694</v>
      </c>
      <c r="E446" s="11">
        <v>2</v>
      </c>
      <c r="F446" s="18">
        <v>61021401</v>
      </c>
      <c r="G446" s="88">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41" t="s">
        <v>695</v>
      </c>
      <c r="AT446" s="19" t="s">
        <v>696</v>
      </c>
      <c r="AU446" s="18" t="s">
        <v>697</v>
      </c>
      <c r="AV446" s="18">
        <v>10000006</v>
      </c>
      <c r="AW446" s="18">
        <v>21010040</v>
      </c>
      <c r="AX446" s="12" t="s">
        <v>698</v>
      </c>
      <c r="AY446" s="19">
        <v>0</v>
      </c>
      <c r="AZ446" s="13">
        <v>0</v>
      </c>
      <c r="BA446" s="13">
        <v>0</v>
      </c>
      <c r="BB446" s="93"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8">
        <v>61021104</v>
      </c>
      <c r="D447" s="19" t="s">
        <v>694</v>
      </c>
      <c r="E447" s="11">
        <v>3</v>
      </c>
      <c r="F447" s="18">
        <v>61021401</v>
      </c>
      <c r="G447" s="11">
        <v>0</v>
      </c>
      <c r="H447" s="13">
        <v>0</v>
      </c>
      <c r="I447" s="11">
        <v>0</v>
      </c>
      <c r="J447" s="90">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41" t="s">
        <v>695</v>
      </c>
      <c r="AT447" s="19" t="s">
        <v>696</v>
      </c>
      <c r="AU447" s="18" t="s">
        <v>697</v>
      </c>
      <c r="AV447" s="18">
        <v>10000006</v>
      </c>
      <c r="AW447" s="18">
        <v>21010040</v>
      </c>
      <c r="AX447" s="12" t="s">
        <v>698</v>
      </c>
      <c r="AY447" s="19">
        <v>0</v>
      </c>
      <c r="AZ447" s="13">
        <v>0</v>
      </c>
      <c r="BA447" s="13">
        <v>0</v>
      </c>
      <c r="BB447" s="93"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8">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41" t="s">
        <v>695</v>
      </c>
      <c r="AT448" s="19" t="s">
        <v>696</v>
      </c>
      <c r="AU448" s="18" t="s">
        <v>697</v>
      </c>
      <c r="AV448" s="18">
        <v>10000006</v>
      </c>
      <c r="AW448" s="18">
        <v>21010040</v>
      </c>
      <c r="AX448" s="12" t="s">
        <v>698</v>
      </c>
      <c r="AY448" s="19">
        <v>0</v>
      </c>
      <c r="AZ448" s="13">
        <v>0</v>
      </c>
      <c r="BA448" s="13">
        <v>0</v>
      </c>
      <c r="BB448" s="93"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8">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41" t="s">
        <v>695</v>
      </c>
      <c r="AT449" s="19" t="s">
        <v>696</v>
      </c>
      <c r="AU449" s="18" t="s">
        <v>697</v>
      </c>
      <c r="AV449" s="18">
        <v>10000006</v>
      </c>
      <c r="AW449" s="18">
        <v>21010040</v>
      </c>
      <c r="AX449" s="12" t="s">
        <v>698</v>
      </c>
      <c r="AY449" s="19">
        <v>0</v>
      </c>
      <c r="AZ449" s="13">
        <v>0</v>
      </c>
      <c r="BA449" s="13">
        <v>0</v>
      </c>
      <c r="BB449" s="93"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3"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3"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3"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3"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3"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3"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3"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3"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3"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3"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3"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3"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3"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3"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3"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3"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3"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3"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3"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3"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3"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90">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3"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3"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3"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8" t="s">
        <v>709</v>
      </c>
      <c r="AS474" s="18" t="s">
        <v>153</v>
      </c>
      <c r="AT474" s="19" t="s">
        <v>154</v>
      </c>
      <c r="AU474" s="18" t="s">
        <v>710</v>
      </c>
      <c r="AV474" s="18">
        <v>0</v>
      </c>
      <c r="AW474" s="18">
        <v>21020020</v>
      </c>
      <c r="AX474" s="19" t="s">
        <v>155</v>
      </c>
      <c r="AY474" s="19">
        <v>0</v>
      </c>
      <c r="AZ474" s="13">
        <v>0</v>
      </c>
      <c r="BA474" s="13">
        <v>0</v>
      </c>
      <c r="BB474" s="93"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8" t="s">
        <v>709</v>
      </c>
      <c r="AS475" s="18" t="s">
        <v>153</v>
      </c>
      <c r="AT475" s="19" t="s">
        <v>154</v>
      </c>
      <c r="AU475" s="18" t="s">
        <v>710</v>
      </c>
      <c r="AV475" s="18">
        <v>0</v>
      </c>
      <c r="AW475" s="18">
        <v>21020020</v>
      </c>
      <c r="AX475" s="19" t="s">
        <v>155</v>
      </c>
      <c r="AY475" s="19">
        <v>0</v>
      </c>
      <c r="AZ475" s="13">
        <v>0</v>
      </c>
      <c r="BA475" s="13">
        <v>0</v>
      </c>
      <c r="BB475" s="93"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41" t="s">
        <v>712</v>
      </c>
      <c r="AS476" s="18" t="s">
        <v>153</v>
      </c>
      <c r="AT476" s="19" t="s">
        <v>154</v>
      </c>
      <c r="AU476" s="18" t="s">
        <v>710</v>
      </c>
      <c r="AV476" s="18">
        <v>0</v>
      </c>
      <c r="AW476" s="18">
        <v>21020020</v>
      </c>
      <c r="AX476" s="19" t="s">
        <v>155</v>
      </c>
      <c r="AY476" s="19">
        <v>0</v>
      </c>
      <c r="AZ476" s="13">
        <v>0</v>
      </c>
      <c r="BA476" s="13">
        <v>0</v>
      </c>
      <c r="BB476" s="93"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41" t="s">
        <v>714</v>
      </c>
      <c r="AS477" s="18" t="s">
        <v>153</v>
      </c>
      <c r="AT477" s="19" t="s">
        <v>154</v>
      </c>
      <c r="AU477" s="18" t="s">
        <v>710</v>
      </c>
      <c r="AV477" s="18">
        <v>0</v>
      </c>
      <c r="AW477" s="18">
        <v>21020020</v>
      </c>
      <c r="AX477" s="19" t="s">
        <v>155</v>
      </c>
      <c r="AY477" s="19">
        <v>0</v>
      </c>
      <c r="AZ477" s="13">
        <v>0</v>
      </c>
      <c r="BA477" s="13">
        <v>0</v>
      </c>
      <c r="BB477" s="93"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41" t="s">
        <v>716</v>
      </c>
      <c r="AS478" s="18" t="s">
        <v>153</v>
      </c>
      <c r="AT478" s="19" t="s">
        <v>154</v>
      </c>
      <c r="AU478" s="18" t="s">
        <v>710</v>
      </c>
      <c r="AV478" s="18">
        <v>0</v>
      </c>
      <c r="AW478" s="18">
        <v>21020020</v>
      </c>
      <c r="AX478" s="19" t="s">
        <v>155</v>
      </c>
      <c r="AY478" s="19">
        <v>0</v>
      </c>
      <c r="AZ478" s="13">
        <v>0</v>
      </c>
      <c r="BA478" s="13">
        <v>0</v>
      </c>
      <c r="BB478" s="93"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41" t="s">
        <v>718</v>
      </c>
      <c r="AS479" s="18" t="s">
        <v>153</v>
      </c>
      <c r="AT479" s="19" t="s">
        <v>154</v>
      </c>
      <c r="AU479" s="18" t="s">
        <v>710</v>
      </c>
      <c r="AV479" s="18">
        <v>0</v>
      </c>
      <c r="AW479" s="18">
        <v>21020020</v>
      </c>
      <c r="AX479" s="19" t="s">
        <v>155</v>
      </c>
      <c r="AY479" s="19">
        <v>0</v>
      </c>
      <c r="AZ479" s="13">
        <v>0</v>
      </c>
      <c r="BA479" s="13">
        <v>0</v>
      </c>
      <c r="BB479" s="93"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3"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3"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3"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3"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3"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3"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3"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3"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3"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90">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3"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3"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3"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3"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3"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3"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90">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3"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3"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3"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3"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3"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3"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90">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3"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3"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3"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8" t="s">
        <v>730</v>
      </c>
      <c r="AS505" s="18" t="s">
        <v>153</v>
      </c>
      <c r="AT505" s="19" t="s">
        <v>731</v>
      </c>
      <c r="AU505" s="18" t="s">
        <v>710</v>
      </c>
      <c r="AV505" s="18">
        <v>0</v>
      </c>
      <c r="AW505" s="18">
        <v>21030020</v>
      </c>
      <c r="AX505" s="19" t="s">
        <v>155</v>
      </c>
      <c r="AY505" s="19" t="s">
        <v>153</v>
      </c>
      <c r="AZ505" s="13">
        <v>0</v>
      </c>
      <c r="BA505" s="13">
        <v>0</v>
      </c>
      <c r="BB505" s="93"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8" t="s">
        <v>733</v>
      </c>
      <c r="AS506" s="18" t="s">
        <v>153</v>
      </c>
      <c r="AT506" s="19" t="s">
        <v>731</v>
      </c>
      <c r="AU506" s="18" t="s">
        <v>710</v>
      </c>
      <c r="AV506" s="18">
        <v>0</v>
      </c>
      <c r="AW506" s="18">
        <v>21030020</v>
      </c>
      <c r="AX506" s="19" t="s">
        <v>155</v>
      </c>
      <c r="AY506" s="19" t="s">
        <v>153</v>
      </c>
      <c r="AZ506" s="13">
        <v>0</v>
      </c>
      <c r="BA506" s="13">
        <v>0</v>
      </c>
      <c r="BB506" s="93"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8" t="s">
        <v>734</v>
      </c>
      <c r="AS507" s="18" t="s">
        <v>153</v>
      </c>
      <c r="AT507" s="19" t="s">
        <v>731</v>
      </c>
      <c r="AU507" s="18" t="s">
        <v>710</v>
      </c>
      <c r="AV507" s="18">
        <v>0</v>
      </c>
      <c r="AW507" s="18">
        <v>21030020</v>
      </c>
      <c r="AX507" s="19" t="s">
        <v>155</v>
      </c>
      <c r="AY507" s="19" t="s">
        <v>153</v>
      </c>
      <c r="AZ507" s="13">
        <v>0</v>
      </c>
      <c r="BA507" s="13">
        <v>0</v>
      </c>
      <c r="BB507" s="93"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8" t="s">
        <v>736</v>
      </c>
      <c r="AS508" s="18" t="s">
        <v>153</v>
      </c>
      <c r="AT508" s="19" t="s">
        <v>731</v>
      </c>
      <c r="AU508" s="18" t="s">
        <v>710</v>
      </c>
      <c r="AV508" s="18">
        <v>0</v>
      </c>
      <c r="AW508" s="18">
        <v>21030020</v>
      </c>
      <c r="AX508" s="19" t="s">
        <v>155</v>
      </c>
      <c r="AY508" s="19" t="s">
        <v>153</v>
      </c>
      <c r="AZ508" s="13">
        <v>0</v>
      </c>
      <c r="BA508" s="13">
        <v>0</v>
      </c>
      <c r="BB508" s="93"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8" t="s">
        <v>738</v>
      </c>
      <c r="AS509" s="18" t="s">
        <v>153</v>
      </c>
      <c r="AT509" s="19" t="s">
        <v>731</v>
      </c>
      <c r="AU509" s="18" t="s">
        <v>710</v>
      </c>
      <c r="AV509" s="18">
        <v>0</v>
      </c>
      <c r="AW509" s="18">
        <v>21030020</v>
      </c>
      <c r="AX509" s="19" t="s">
        <v>155</v>
      </c>
      <c r="AY509" s="19" t="s">
        <v>153</v>
      </c>
      <c r="AZ509" s="13">
        <v>0</v>
      </c>
      <c r="BA509" s="13">
        <v>0</v>
      </c>
      <c r="BB509" s="93"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8" t="s">
        <v>740</v>
      </c>
      <c r="AS510" s="18" t="s">
        <v>153</v>
      </c>
      <c r="AT510" s="19" t="s">
        <v>731</v>
      </c>
      <c r="AU510" s="18" t="s">
        <v>710</v>
      </c>
      <c r="AV510" s="18">
        <v>0</v>
      </c>
      <c r="AW510" s="18">
        <v>21030020</v>
      </c>
      <c r="AX510" s="19" t="s">
        <v>155</v>
      </c>
      <c r="AY510" s="19" t="s">
        <v>153</v>
      </c>
      <c r="AZ510" s="13">
        <v>0</v>
      </c>
      <c r="BA510" s="13">
        <v>0</v>
      </c>
      <c r="BB510" s="93"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3"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3"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3"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3"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3"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3"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41" t="s">
        <v>745</v>
      </c>
      <c r="AT517" s="19" t="s">
        <v>700</v>
      </c>
      <c r="AU517" s="18" t="s">
        <v>710</v>
      </c>
      <c r="AV517" s="18">
        <v>10002001</v>
      </c>
      <c r="AW517" s="18">
        <v>21030040</v>
      </c>
      <c r="AX517" s="19" t="s">
        <v>229</v>
      </c>
      <c r="AY517" s="19" t="s">
        <v>259</v>
      </c>
      <c r="AZ517" s="13">
        <v>0</v>
      </c>
      <c r="BA517" s="13">
        <v>0</v>
      </c>
      <c r="BB517" s="93"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41" t="s">
        <v>745</v>
      </c>
      <c r="AT518" s="19" t="s">
        <v>700</v>
      </c>
      <c r="AU518" s="18" t="s">
        <v>710</v>
      </c>
      <c r="AV518" s="18">
        <v>10002001</v>
      </c>
      <c r="AW518" s="18">
        <v>21030040</v>
      </c>
      <c r="AX518" s="19" t="s">
        <v>229</v>
      </c>
      <c r="AY518" s="19" t="s">
        <v>259</v>
      </c>
      <c r="AZ518" s="13">
        <v>0</v>
      </c>
      <c r="BA518" s="13">
        <v>0</v>
      </c>
      <c r="BB518" s="93"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41" t="s">
        <v>746</v>
      </c>
      <c r="AT519" s="19" t="s">
        <v>700</v>
      </c>
      <c r="AU519" s="18" t="s">
        <v>710</v>
      </c>
      <c r="AV519" s="18">
        <v>10002001</v>
      </c>
      <c r="AW519" s="18">
        <v>21030040</v>
      </c>
      <c r="AX519" s="19" t="s">
        <v>229</v>
      </c>
      <c r="AY519" s="19" t="s">
        <v>259</v>
      </c>
      <c r="AZ519" s="13">
        <v>0</v>
      </c>
      <c r="BA519" s="13">
        <v>0</v>
      </c>
      <c r="BB519" s="93"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41" t="s">
        <v>747</v>
      </c>
      <c r="AT520" s="19" t="s">
        <v>700</v>
      </c>
      <c r="AU520" s="18" t="s">
        <v>710</v>
      </c>
      <c r="AV520" s="18">
        <v>10002001</v>
      </c>
      <c r="AW520" s="18">
        <v>21030040</v>
      </c>
      <c r="AX520" s="19" t="s">
        <v>229</v>
      </c>
      <c r="AY520" s="19" t="s">
        <v>259</v>
      </c>
      <c r="AZ520" s="13">
        <v>0</v>
      </c>
      <c r="BA520" s="13">
        <v>0</v>
      </c>
      <c r="BB520" s="93"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41" t="s">
        <v>748</v>
      </c>
      <c r="AT521" s="19" t="s">
        <v>700</v>
      </c>
      <c r="AU521" s="18" t="s">
        <v>710</v>
      </c>
      <c r="AV521" s="18">
        <v>10002001</v>
      </c>
      <c r="AW521" s="18">
        <v>21030040</v>
      </c>
      <c r="AX521" s="19" t="s">
        <v>229</v>
      </c>
      <c r="AY521" s="19" t="s">
        <v>259</v>
      </c>
      <c r="AZ521" s="13">
        <v>0</v>
      </c>
      <c r="BA521" s="13">
        <v>0</v>
      </c>
      <c r="BB521" s="93"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41" t="s">
        <v>749</v>
      </c>
      <c r="AT522" s="19" t="s">
        <v>700</v>
      </c>
      <c r="AU522" s="18" t="s">
        <v>710</v>
      </c>
      <c r="AV522" s="18">
        <v>10002001</v>
      </c>
      <c r="AW522" s="18">
        <v>21030040</v>
      </c>
      <c r="AX522" s="19" t="s">
        <v>229</v>
      </c>
      <c r="AY522" s="19" t="s">
        <v>259</v>
      </c>
      <c r="AZ522" s="13">
        <v>0</v>
      </c>
      <c r="BA522" s="13">
        <v>0</v>
      </c>
      <c r="BB522" s="93"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0.25</v>
      </c>
      <c r="AQ523" s="18">
        <v>0</v>
      </c>
      <c r="AR523" s="6">
        <v>0</v>
      </c>
      <c r="AS523" s="18">
        <v>0</v>
      </c>
      <c r="AT523" s="19" t="s">
        <v>154</v>
      </c>
      <c r="AU523" s="18" t="s">
        <v>750</v>
      </c>
      <c r="AV523" s="18">
        <v>10000006</v>
      </c>
      <c r="AW523" s="18">
        <v>21100010</v>
      </c>
      <c r="AX523" s="19" t="s">
        <v>155</v>
      </c>
      <c r="AY523" s="19">
        <v>0</v>
      </c>
      <c r="AZ523" s="13">
        <v>0</v>
      </c>
      <c r="BA523" s="13">
        <v>0</v>
      </c>
      <c r="BB523" s="93"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0.25</v>
      </c>
      <c r="AQ524" s="18">
        <v>0</v>
      </c>
      <c r="AR524" s="6">
        <v>0</v>
      </c>
      <c r="AS524" s="18">
        <v>0</v>
      </c>
      <c r="AT524" s="19" t="s">
        <v>154</v>
      </c>
      <c r="AU524" s="18" t="s">
        <v>750</v>
      </c>
      <c r="AV524" s="18">
        <v>10000006</v>
      </c>
      <c r="AW524" s="18">
        <v>21100010</v>
      </c>
      <c r="AX524" s="19" t="s">
        <v>155</v>
      </c>
      <c r="AY524" s="19">
        <v>0</v>
      </c>
      <c r="AZ524" s="13">
        <v>0</v>
      </c>
      <c r="BA524" s="13">
        <v>0</v>
      </c>
      <c r="BB524" s="93"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0.25</v>
      </c>
      <c r="AQ525" s="18">
        <v>0</v>
      </c>
      <c r="AR525" s="6">
        <v>0</v>
      </c>
      <c r="AS525" s="18">
        <v>0</v>
      </c>
      <c r="AT525" s="19" t="s">
        <v>154</v>
      </c>
      <c r="AU525" s="18" t="s">
        <v>750</v>
      </c>
      <c r="AV525" s="18">
        <v>10000006</v>
      </c>
      <c r="AW525" s="18">
        <v>21100010</v>
      </c>
      <c r="AX525" s="19" t="s">
        <v>155</v>
      </c>
      <c r="AY525" s="19">
        <v>0</v>
      </c>
      <c r="AZ525" s="13">
        <v>0</v>
      </c>
      <c r="BA525" s="13">
        <v>0</v>
      </c>
      <c r="BB525" s="93"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0.25</v>
      </c>
      <c r="AQ526" s="18">
        <v>0</v>
      </c>
      <c r="AR526" s="6">
        <v>0</v>
      </c>
      <c r="AS526" s="18">
        <v>0</v>
      </c>
      <c r="AT526" s="19" t="s">
        <v>154</v>
      </c>
      <c r="AU526" s="18" t="s">
        <v>750</v>
      </c>
      <c r="AV526" s="18">
        <v>10000006</v>
      </c>
      <c r="AW526" s="18">
        <v>21100010</v>
      </c>
      <c r="AX526" s="19" t="s">
        <v>155</v>
      </c>
      <c r="AY526" s="19">
        <v>0</v>
      </c>
      <c r="AZ526" s="13">
        <v>0</v>
      </c>
      <c r="BA526" s="13">
        <v>0</v>
      </c>
      <c r="BB526" s="93"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0.25</v>
      </c>
      <c r="AQ527" s="18">
        <v>0</v>
      </c>
      <c r="AR527" s="6">
        <v>0</v>
      </c>
      <c r="AS527" s="18">
        <v>0</v>
      </c>
      <c r="AT527" s="19" t="s">
        <v>154</v>
      </c>
      <c r="AU527" s="18" t="s">
        <v>750</v>
      </c>
      <c r="AV527" s="18">
        <v>10000006</v>
      </c>
      <c r="AW527" s="18">
        <v>21100010</v>
      </c>
      <c r="AX527" s="19" t="s">
        <v>155</v>
      </c>
      <c r="AY527" s="19">
        <v>0</v>
      </c>
      <c r="AZ527" s="13">
        <v>0</v>
      </c>
      <c r="BA527" s="13">
        <v>0</v>
      </c>
      <c r="BB527" s="93"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0.25</v>
      </c>
      <c r="AQ528" s="18">
        <v>0</v>
      </c>
      <c r="AR528" s="6">
        <v>0</v>
      </c>
      <c r="AS528" s="18">
        <v>0</v>
      </c>
      <c r="AT528" s="19" t="s">
        <v>154</v>
      </c>
      <c r="AU528" s="18" t="s">
        <v>750</v>
      </c>
      <c r="AV528" s="18">
        <v>10000006</v>
      </c>
      <c r="AW528" s="18">
        <v>21100010</v>
      </c>
      <c r="AX528" s="19" t="s">
        <v>155</v>
      </c>
      <c r="AY528" s="19">
        <v>0</v>
      </c>
      <c r="AZ528" s="13">
        <v>0</v>
      </c>
      <c r="BA528" s="13">
        <v>0</v>
      </c>
      <c r="BB528" s="93"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0.25</v>
      </c>
      <c r="AQ529" s="18">
        <v>10</v>
      </c>
      <c r="AR529" s="6">
        <v>0</v>
      </c>
      <c r="AS529" s="18">
        <v>92002001</v>
      </c>
      <c r="AT529" s="19" t="s">
        <v>154</v>
      </c>
      <c r="AU529" s="18" t="s">
        <v>752</v>
      </c>
      <c r="AV529" s="18">
        <v>10003002</v>
      </c>
      <c r="AW529" s="18">
        <v>21100020</v>
      </c>
      <c r="AX529" s="19" t="s">
        <v>379</v>
      </c>
      <c r="AY529" s="19">
        <v>0</v>
      </c>
      <c r="AZ529" s="13">
        <v>0</v>
      </c>
      <c r="BA529" s="13">
        <v>0</v>
      </c>
      <c r="BB529" s="93"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0.25</v>
      </c>
      <c r="AQ530" s="18">
        <v>10</v>
      </c>
      <c r="AR530" s="6">
        <v>0</v>
      </c>
      <c r="AS530" s="18">
        <v>92002001</v>
      </c>
      <c r="AT530" s="19" t="s">
        <v>154</v>
      </c>
      <c r="AU530" s="18" t="s">
        <v>752</v>
      </c>
      <c r="AV530" s="18">
        <v>10003002</v>
      </c>
      <c r="AW530" s="18">
        <v>21100020</v>
      </c>
      <c r="AX530" s="19" t="s">
        <v>379</v>
      </c>
      <c r="AY530" s="19">
        <v>0</v>
      </c>
      <c r="AZ530" s="13">
        <v>0</v>
      </c>
      <c r="BA530" s="13">
        <v>0</v>
      </c>
      <c r="BB530" s="93"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0.25</v>
      </c>
      <c r="AQ531" s="18">
        <v>10</v>
      </c>
      <c r="AR531" s="6">
        <v>0</v>
      </c>
      <c r="AS531" s="18">
        <v>92002001</v>
      </c>
      <c r="AT531" s="19" t="s">
        <v>154</v>
      </c>
      <c r="AU531" s="18" t="s">
        <v>752</v>
      </c>
      <c r="AV531" s="18">
        <v>10003002</v>
      </c>
      <c r="AW531" s="18">
        <v>21100020</v>
      </c>
      <c r="AX531" s="19" t="s">
        <v>379</v>
      </c>
      <c r="AY531" s="19">
        <v>0</v>
      </c>
      <c r="AZ531" s="13">
        <v>0</v>
      </c>
      <c r="BA531" s="13">
        <v>0</v>
      </c>
      <c r="BB531" s="93"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0.25</v>
      </c>
      <c r="AQ532" s="18">
        <v>10</v>
      </c>
      <c r="AR532" s="6">
        <v>0</v>
      </c>
      <c r="AS532" s="18">
        <v>92002001</v>
      </c>
      <c r="AT532" s="19" t="s">
        <v>154</v>
      </c>
      <c r="AU532" s="18" t="s">
        <v>752</v>
      </c>
      <c r="AV532" s="18">
        <v>10003002</v>
      </c>
      <c r="AW532" s="18">
        <v>21100020</v>
      </c>
      <c r="AX532" s="19" t="s">
        <v>379</v>
      </c>
      <c r="AY532" s="19">
        <v>0</v>
      </c>
      <c r="AZ532" s="13">
        <v>0</v>
      </c>
      <c r="BA532" s="13">
        <v>0</v>
      </c>
      <c r="BB532" s="93"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0.25</v>
      </c>
      <c r="AQ533" s="18">
        <v>10</v>
      </c>
      <c r="AR533" s="6">
        <v>0</v>
      </c>
      <c r="AS533" s="18">
        <v>92002001</v>
      </c>
      <c r="AT533" s="19" t="s">
        <v>154</v>
      </c>
      <c r="AU533" s="18" t="s">
        <v>752</v>
      </c>
      <c r="AV533" s="18">
        <v>10003002</v>
      </c>
      <c r="AW533" s="18">
        <v>21100020</v>
      </c>
      <c r="AX533" s="19" t="s">
        <v>379</v>
      </c>
      <c r="AY533" s="19">
        <v>0</v>
      </c>
      <c r="AZ533" s="13">
        <v>0</v>
      </c>
      <c r="BA533" s="13">
        <v>0</v>
      </c>
      <c r="BB533" s="93"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0.25</v>
      </c>
      <c r="AQ534" s="18">
        <v>10</v>
      </c>
      <c r="AR534" s="6">
        <v>0</v>
      </c>
      <c r="AS534" s="18">
        <v>92002001</v>
      </c>
      <c r="AT534" s="19" t="s">
        <v>154</v>
      </c>
      <c r="AU534" s="18" t="s">
        <v>752</v>
      </c>
      <c r="AV534" s="18">
        <v>10003002</v>
      </c>
      <c r="AW534" s="18">
        <v>21100020</v>
      </c>
      <c r="AX534" s="19" t="s">
        <v>379</v>
      </c>
      <c r="AY534" s="19">
        <v>0</v>
      </c>
      <c r="AZ534" s="13">
        <v>0</v>
      </c>
      <c r="BA534" s="13">
        <v>0</v>
      </c>
      <c r="BB534" s="93"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0.25</v>
      </c>
      <c r="AQ535" s="18">
        <v>0</v>
      </c>
      <c r="AR535" s="6">
        <v>0</v>
      </c>
      <c r="AS535" s="18">
        <v>92003001</v>
      </c>
      <c r="AT535" s="19" t="s">
        <v>154</v>
      </c>
      <c r="AU535" s="18" t="s">
        <v>701</v>
      </c>
      <c r="AV535" s="18">
        <v>10000006</v>
      </c>
      <c r="AW535" s="18">
        <v>21100030</v>
      </c>
      <c r="AX535" s="19" t="s">
        <v>155</v>
      </c>
      <c r="AY535" s="19">
        <v>0</v>
      </c>
      <c r="AZ535" s="13">
        <v>0</v>
      </c>
      <c r="BA535" s="13">
        <v>0</v>
      </c>
      <c r="BB535" s="93"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0.25</v>
      </c>
      <c r="AQ536" s="18">
        <v>0</v>
      </c>
      <c r="AR536" s="6">
        <v>0</v>
      </c>
      <c r="AS536" s="18">
        <v>92003001</v>
      </c>
      <c r="AT536" s="19" t="s">
        <v>154</v>
      </c>
      <c r="AU536" s="18" t="s">
        <v>701</v>
      </c>
      <c r="AV536" s="18">
        <v>10000006</v>
      </c>
      <c r="AW536" s="18">
        <v>21100030</v>
      </c>
      <c r="AX536" s="19" t="s">
        <v>155</v>
      </c>
      <c r="AY536" s="19">
        <v>0</v>
      </c>
      <c r="AZ536" s="13">
        <v>0</v>
      </c>
      <c r="BA536" s="13">
        <v>0</v>
      </c>
      <c r="BB536" s="93"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0.25</v>
      </c>
      <c r="AQ537" s="18">
        <v>0</v>
      </c>
      <c r="AR537" s="6">
        <v>0</v>
      </c>
      <c r="AS537" s="18">
        <v>92003001</v>
      </c>
      <c r="AT537" s="19" t="s">
        <v>154</v>
      </c>
      <c r="AU537" s="18" t="s">
        <v>701</v>
      </c>
      <c r="AV537" s="18">
        <v>10000006</v>
      </c>
      <c r="AW537" s="18">
        <v>21100030</v>
      </c>
      <c r="AX537" s="19" t="s">
        <v>155</v>
      </c>
      <c r="AY537" s="19">
        <v>0</v>
      </c>
      <c r="AZ537" s="13">
        <v>0</v>
      </c>
      <c r="BA537" s="13">
        <v>0</v>
      </c>
      <c r="BB537" s="93"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0.25</v>
      </c>
      <c r="AQ538" s="18">
        <v>0</v>
      </c>
      <c r="AR538" s="6">
        <v>0</v>
      </c>
      <c r="AS538" s="18">
        <v>92003001</v>
      </c>
      <c r="AT538" s="19" t="s">
        <v>154</v>
      </c>
      <c r="AU538" s="18" t="s">
        <v>701</v>
      </c>
      <c r="AV538" s="18">
        <v>10000006</v>
      </c>
      <c r="AW538" s="18">
        <v>21100030</v>
      </c>
      <c r="AX538" s="19" t="s">
        <v>155</v>
      </c>
      <c r="AY538" s="19">
        <v>0</v>
      </c>
      <c r="AZ538" s="13">
        <v>0</v>
      </c>
      <c r="BA538" s="13">
        <v>0</v>
      </c>
      <c r="BB538" s="93"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0.25</v>
      </c>
      <c r="AQ539" s="18">
        <v>0</v>
      </c>
      <c r="AR539" s="6">
        <v>0</v>
      </c>
      <c r="AS539" s="18">
        <v>92003001</v>
      </c>
      <c r="AT539" s="19" t="s">
        <v>154</v>
      </c>
      <c r="AU539" s="18" t="s">
        <v>701</v>
      </c>
      <c r="AV539" s="18">
        <v>10000006</v>
      </c>
      <c r="AW539" s="18">
        <v>21100030</v>
      </c>
      <c r="AX539" s="19" t="s">
        <v>155</v>
      </c>
      <c r="AY539" s="19">
        <v>0</v>
      </c>
      <c r="AZ539" s="13">
        <v>0</v>
      </c>
      <c r="BA539" s="13">
        <v>0</v>
      </c>
      <c r="BB539" s="93"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0.25</v>
      </c>
      <c r="AQ540" s="18">
        <v>0</v>
      </c>
      <c r="AR540" s="6">
        <v>0</v>
      </c>
      <c r="AS540" s="18">
        <v>92003001</v>
      </c>
      <c r="AT540" s="19" t="s">
        <v>154</v>
      </c>
      <c r="AU540" s="18" t="s">
        <v>701</v>
      </c>
      <c r="AV540" s="18">
        <v>10000006</v>
      </c>
      <c r="AW540" s="18">
        <v>21100030</v>
      </c>
      <c r="AX540" s="19" t="s">
        <v>155</v>
      </c>
      <c r="AY540" s="19">
        <v>0</v>
      </c>
      <c r="AZ540" s="13">
        <v>0</v>
      </c>
      <c r="BA540" s="13">
        <v>0</v>
      </c>
      <c r="BB540" s="93"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0.25</v>
      </c>
      <c r="AQ541" s="18">
        <v>0</v>
      </c>
      <c r="AR541" s="6">
        <v>0</v>
      </c>
      <c r="AS541" s="18">
        <v>0</v>
      </c>
      <c r="AT541" s="19" t="s">
        <v>154</v>
      </c>
      <c r="AU541" s="18" t="s">
        <v>710</v>
      </c>
      <c r="AV541" s="18">
        <v>10002001</v>
      </c>
      <c r="AW541" s="18">
        <v>21100040</v>
      </c>
      <c r="AX541" s="19" t="s">
        <v>229</v>
      </c>
      <c r="AY541" s="19" t="s">
        <v>259</v>
      </c>
      <c r="AZ541" s="13">
        <v>0</v>
      </c>
      <c r="BA541" s="13">
        <v>0</v>
      </c>
      <c r="BB541" s="93"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0.25</v>
      </c>
      <c r="AQ542" s="18">
        <v>0</v>
      </c>
      <c r="AR542" s="6">
        <v>0</v>
      </c>
      <c r="AS542" s="18">
        <v>0</v>
      </c>
      <c r="AT542" s="19" t="s">
        <v>154</v>
      </c>
      <c r="AU542" s="18" t="s">
        <v>710</v>
      </c>
      <c r="AV542" s="18">
        <v>10002001</v>
      </c>
      <c r="AW542" s="18">
        <v>21100040</v>
      </c>
      <c r="AX542" s="19" t="s">
        <v>229</v>
      </c>
      <c r="AY542" s="19" t="s">
        <v>259</v>
      </c>
      <c r="AZ542" s="13">
        <v>0</v>
      </c>
      <c r="BA542" s="13">
        <v>0</v>
      </c>
      <c r="BB542" s="93"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0.25</v>
      </c>
      <c r="AQ543" s="18">
        <v>0</v>
      </c>
      <c r="AR543" s="6">
        <v>0</v>
      </c>
      <c r="AS543" s="18">
        <v>0</v>
      </c>
      <c r="AT543" s="19" t="s">
        <v>154</v>
      </c>
      <c r="AU543" s="18" t="s">
        <v>710</v>
      </c>
      <c r="AV543" s="18">
        <v>10002001</v>
      </c>
      <c r="AW543" s="18">
        <v>21100040</v>
      </c>
      <c r="AX543" s="19" t="s">
        <v>229</v>
      </c>
      <c r="AY543" s="19" t="s">
        <v>259</v>
      </c>
      <c r="AZ543" s="13">
        <v>0</v>
      </c>
      <c r="BA543" s="13">
        <v>0</v>
      </c>
      <c r="BB543" s="93"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0.25</v>
      </c>
      <c r="AQ544" s="18">
        <v>0</v>
      </c>
      <c r="AR544" s="6">
        <v>0</v>
      </c>
      <c r="AS544" s="18">
        <v>0</v>
      </c>
      <c r="AT544" s="19" t="s">
        <v>154</v>
      </c>
      <c r="AU544" s="18" t="s">
        <v>710</v>
      </c>
      <c r="AV544" s="18">
        <v>10002001</v>
      </c>
      <c r="AW544" s="18">
        <v>21100040</v>
      </c>
      <c r="AX544" s="19" t="s">
        <v>229</v>
      </c>
      <c r="AY544" s="19" t="s">
        <v>259</v>
      </c>
      <c r="AZ544" s="13">
        <v>0</v>
      </c>
      <c r="BA544" s="13">
        <v>0</v>
      </c>
      <c r="BB544" s="93"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0.25</v>
      </c>
      <c r="AQ545" s="18">
        <v>0</v>
      </c>
      <c r="AR545" s="6">
        <v>0</v>
      </c>
      <c r="AS545" s="18">
        <v>0</v>
      </c>
      <c r="AT545" s="19" t="s">
        <v>154</v>
      </c>
      <c r="AU545" s="18" t="s">
        <v>710</v>
      </c>
      <c r="AV545" s="18">
        <v>10002001</v>
      </c>
      <c r="AW545" s="18">
        <v>21100040</v>
      </c>
      <c r="AX545" s="19" t="s">
        <v>229</v>
      </c>
      <c r="AY545" s="19" t="s">
        <v>259</v>
      </c>
      <c r="AZ545" s="13">
        <v>0</v>
      </c>
      <c r="BA545" s="13">
        <v>0</v>
      </c>
      <c r="BB545" s="93"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0.25</v>
      </c>
      <c r="AQ546" s="18">
        <v>0</v>
      </c>
      <c r="AR546" s="6">
        <v>0</v>
      </c>
      <c r="AS546" s="18">
        <v>0</v>
      </c>
      <c r="AT546" s="19" t="s">
        <v>154</v>
      </c>
      <c r="AU546" s="18" t="s">
        <v>710</v>
      </c>
      <c r="AV546" s="18">
        <v>10002001</v>
      </c>
      <c r="AW546" s="18">
        <v>21100040</v>
      </c>
      <c r="AX546" s="19" t="s">
        <v>229</v>
      </c>
      <c r="AY546" s="19" t="s">
        <v>259</v>
      </c>
      <c r="AZ546" s="13">
        <v>0</v>
      </c>
      <c r="BA546" s="13">
        <v>0</v>
      </c>
      <c r="BB546" s="93"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3"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3"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3"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3"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3"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3"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3"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3"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3"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3"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3"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3"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8">
        <v>620211011</v>
      </c>
      <c r="D559" s="89" t="s">
        <v>693</v>
      </c>
      <c r="E559" s="88">
        <v>0</v>
      </c>
      <c r="F559" s="88">
        <v>62021201</v>
      </c>
      <c r="G559" s="88">
        <v>62021102</v>
      </c>
      <c r="H559" s="88">
        <v>0</v>
      </c>
      <c r="I559" s="88">
        <v>30</v>
      </c>
      <c r="J559" s="88">
        <v>5</v>
      </c>
      <c r="K559" s="88">
        <v>0</v>
      </c>
      <c r="L559" s="88">
        <v>0</v>
      </c>
      <c r="M559" s="88">
        <v>0</v>
      </c>
      <c r="N559" s="88">
        <v>1</v>
      </c>
      <c r="O559" s="88">
        <v>0</v>
      </c>
      <c r="P559" s="88">
        <v>0</v>
      </c>
      <c r="Q559" s="88">
        <v>0</v>
      </c>
      <c r="R559" s="88">
        <v>0</v>
      </c>
      <c r="S559" s="88">
        <v>0</v>
      </c>
      <c r="T559" s="88">
        <v>1</v>
      </c>
      <c r="U559" s="88">
        <v>2</v>
      </c>
      <c r="V559" s="88">
        <v>0</v>
      </c>
      <c r="W559" s="88">
        <v>2</v>
      </c>
      <c r="X559" s="88">
        <v>1050</v>
      </c>
      <c r="Y559" s="88">
        <v>1</v>
      </c>
      <c r="Z559" s="88">
        <v>0</v>
      </c>
      <c r="AA559" s="88">
        <v>0</v>
      </c>
      <c r="AB559" s="88">
        <v>0</v>
      </c>
      <c r="AC559" s="88">
        <v>0</v>
      </c>
      <c r="AD559" s="88">
        <v>9</v>
      </c>
      <c r="AE559" s="88">
        <v>1</v>
      </c>
      <c r="AF559" s="88">
        <v>3</v>
      </c>
      <c r="AG559" s="88">
        <v>2</v>
      </c>
      <c r="AH559" s="88">
        <v>1</v>
      </c>
      <c r="AI559" s="88">
        <v>2</v>
      </c>
      <c r="AJ559" s="88">
        <v>8</v>
      </c>
      <c r="AK559" s="88">
        <v>0</v>
      </c>
      <c r="AL559" s="88">
        <v>0</v>
      </c>
      <c r="AM559" s="88">
        <v>0</v>
      </c>
      <c r="AN559" s="88">
        <v>0.5</v>
      </c>
      <c r="AO559" s="88">
        <v>3000</v>
      </c>
      <c r="AP559" s="88">
        <v>0.4</v>
      </c>
      <c r="AQ559" s="88">
        <v>0</v>
      </c>
      <c r="AR559" s="88">
        <v>92012001</v>
      </c>
      <c r="AS559" s="88" t="s">
        <v>672</v>
      </c>
      <c r="AT559" s="89" t="s">
        <v>468</v>
      </c>
      <c r="AU559" s="88" t="s">
        <v>165</v>
      </c>
      <c r="AV559" s="88">
        <v>10000015</v>
      </c>
      <c r="AW559" s="88">
        <v>21101021</v>
      </c>
      <c r="AX559" s="89" t="s">
        <v>664</v>
      </c>
      <c r="AY559" s="88">
        <v>1</v>
      </c>
      <c r="AZ559" s="88">
        <v>0</v>
      </c>
      <c r="BA559" s="88">
        <v>0</v>
      </c>
      <c r="BB559" s="92"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8">
        <v>0</v>
      </c>
      <c r="BD559" s="88">
        <v>0</v>
      </c>
      <c r="BE559" s="88">
        <v>0</v>
      </c>
      <c r="BF559" s="88">
        <v>0</v>
      </c>
      <c r="BG559" s="88">
        <v>0</v>
      </c>
      <c r="BH559" s="88">
        <v>0</v>
      </c>
      <c r="BI559" s="94">
        <v>0</v>
      </c>
      <c r="BJ559" s="88">
        <v>0</v>
      </c>
      <c r="BK559" s="6">
        <v>0</v>
      </c>
      <c r="BL559" s="6">
        <v>0</v>
      </c>
      <c r="BM559" s="6">
        <v>0</v>
      </c>
      <c r="BN559" s="6">
        <v>0</v>
      </c>
      <c r="BO559" s="6">
        <v>0</v>
      </c>
    </row>
    <row r="560" spans="3:67" ht="20.100000000000001" customHeight="1">
      <c r="C560" s="88">
        <v>620211021</v>
      </c>
      <c r="D560" s="89" t="s">
        <v>693</v>
      </c>
      <c r="E560" s="88">
        <v>1</v>
      </c>
      <c r="F560" s="88">
        <v>62021201</v>
      </c>
      <c r="G560" s="88">
        <v>62021103</v>
      </c>
      <c r="H560" s="88">
        <v>0</v>
      </c>
      <c r="I560" s="88">
        <v>37</v>
      </c>
      <c r="J560" s="88">
        <v>2</v>
      </c>
      <c r="K560" s="88">
        <v>0</v>
      </c>
      <c r="L560" s="88">
        <v>0</v>
      </c>
      <c r="M560" s="88">
        <v>0</v>
      </c>
      <c r="N560" s="88">
        <v>1</v>
      </c>
      <c r="O560" s="88">
        <v>0</v>
      </c>
      <c r="P560" s="88">
        <v>0</v>
      </c>
      <c r="Q560" s="88">
        <v>0</v>
      </c>
      <c r="R560" s="88">
        <v>0</v>
      </c>
      <c r="S560" s="88">
        <v>0</v>
      </c>
      <c r="T560" s="88">
        <v>1</v>
      </c>
      <c r="U560" s="88">
        <v>2</v>
      </c>
      <c r="V560" s="88">
        <v>0</v>
      </c>
      <c r="W560" s="88">
        <v>2</v>
      </c>
      <c r="X560" s="88">
        <v>1050</v>
      </c>
      <c r="Y560" s="88">
        <v>1</v>
      </c>
      <c r="Z560" s="88">
        <v>0</v>
      </c>
      <c r="AA560" s="88">
        <v>0</v>
      </c>
      <c r="AB560" s="88">
        <v>0</v>
      </c>
      <c r="AC560" s="88">
        <v>0</v>
      </c>
      <c r="AD560" s="88">
        <v>9</v>
      </c>
      <c r="AE560" s="88">
        <v>1</v>
      </c>
      <c r="AF560" s="88">
        <v>3</v>
      </c>
      <c r="AG560" s="88">
        <v>2</v>
      </c>
      <c r="AH560" s="88">
        <v>1</v>
      </c>
      <c r="AI560" s="88">
        <v>2</v>
      </c>
      <c r="AJ560" s="88">
        <v>8</v>
      </c>
      <c r="AK560" s="88">
        <v>0</v>
      </c>
      <c r="AL560" s="88">
        <v>0</v>
      </c>
      <c r="AM560" s="88">
        <v>0</v>
      </c>
      <c r="AN560" s="88">
        <v>0.5</v>
      </c>
      <c r="AO560" s="88">
        <v>3000</v>
      </c>
      <c r="AP560" s="88">
        <v>0.4</v>
      </c>
      <c r="AQ560" s="88">
        <v>0</v>
      </c>
      <c r="AR560" s="88">
        <v>92012001</v>
      </c>
      <c r="AS560" s="88" t="s">
        <v>672</v>
      </c>
      <c r="AT560" s="89" t="s">
        <v>468</v>
      </c>
      <c r="AU560" s="88" t="s">
        <v>165</v>
      </c>
      <c r="AV560" s="88">
        <v>10000015</v>
      </c>
      <c r="AW560" s="88">
        <v>21101021</v>
      </c>
      <c r="AX560" s="89" t="s">
        <v>664</v>
      </c>
      <c r="AY560" s="88">
        <v>1</v>
      </c>
      <c r="AZ560" s="88">
        <v>0</v>
      </c>
      <c r="BA560" s="88">
        <v>0</v>
      </c>
      <c r="BB560" s="92"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8">
        <v>0</v>
      </c>
      <c r="BD560" s="88">
        <v>0</v>
      </c>
      <c r="BE560" s="88">
        <v>0</v>
      </c>
      <c r="BF560" s="88">
        <v>0</v>
      </c>
      <c r="BG560" s="88">
        <v>0</v>
      </c>
      <c r="BH560" s="88">
        <v>0</v>
      </c>
      <c r="BI560" s="94">
        <v>0</v>
      </c>
      <c r="BJ560" s="88">
        <v>0</v>
      </c>
      <c r="BK560" s="6">
        <v>0</v>
      </c>
      <c r="BL560" s="6">
        <v>0</v>
      </c>
      <c r="BM560" s="6">
        <v>0</v>
      </c>
      <c r="BN560" s="6">
        <v>0</v>
      </c>
      <c r="BO560" s="6">
        <v>0</v>
      </c>
    </row>
    <row r="561" spans="1:67" ht="20.100000000000001" customHeight="1">
      <c r="C561" s="88">
        <v>620211031</v>
      </c>
      <c r="D561" s="89" t="s">
        <v>693</v>
      </c>
      <c r="E561" s="88">
        <v>2</v>
      </c>
      <c r="F561" s="88">
        <v>62021201</v>
      </c>
      <c r="G561" s="88">
        <v>62021104</v>
      </c>
      <c r="H561" s="88">
        <v>0</v>
      </c>
      <c r="I561" s="88">
        <v>42</v>
      </c>
      <c r="J561" s="88">
        <v>2</v>
      </c>
      <c r="K561" s="88">
        <v>0</v>
      </c>
      <c r="L561" s="88">
        <v>0</v>
      </c>
      <c r="M561" s="88">
        <v>0</v>
      </c>
      <c r="N561" s="88">
        <v>1</v>
      </c>
      <c r="O561" s="88">
        <v>0</v>
      </c>
      <c r="P561" s="88">
        <v>0</v>
      </c>
      <c r="Q561" s="88">
        <v>0</v>
      </c>
      <c r="R561" s="88">
        <v>0</v>
      </c>
      <c r="S561" s="88">
        <v>0</v>
      </c>
      <c r="T561" s="88">
        <v>1</v>
      </c>
      <c r="U561" s="88">
        <v>2</v>
      </c>
      <c r="V561" s="88">
        <v>0</v>
      </c>
      <c r="W561" s="88">
        <v>2</v>
      </c>
      <c r="X561" s="88">
        <v>1400</v>
      </c>
      <c r="Y561" s="88">
        <v>1</v>
      </c>
      <c r="Z561" s="88">
        <v>0</v>
      </c>
      <c r="AA561" s="88">
        <v>0</v>
      </c>
      <c r="AB561" s="88">
        <v>0</v>
      </c>
      <c r="AC561" s="88">
        <v>0</v>
      </c>
      <c r="AD561" s="88">
        <v>9</v>
      </c>
      <c r="AE561" s="88">
        <v>1</v>
      </c>
      <c r="AF561" s="88">
        <v>3</v>
      </c>
      <c r="AG561" s="88">
        <v>2</v>
      </c>
      <c r="AH561" s="88">
        <v>1</v>
      </c>
      <c r="AI561" s="88">
        <v>2</v>
      </c>
      <c r="AJ561" s="88">
        <v>8</v>
      </c>
      <c r="AK561" s="88">
        <v>0</v>
      </c>
      <c r="AL561" s="88">
        <v>0</v>
      </c>
      <c r="AM561" s="88">
        <v>0</v>
      </c>
      <c r="AN561" s="88">
        <v>0.5</v>
      </c>
      <c r="AO561" s="88">
        <v>3000</v>
      </c>
      <c r="AP561" s="88">
        <v>0.4</v>
      </c>
      <c r="AQ561" s="88">
        <v>0</v>
      </c>
      <c r="AR561" s="88">
        <v>92012001</v>
      </c>
      <c r="AS561" s="88" t="s">
        <v>672</v>
      </c>
      <c r="AT561" s="89" t="s">
        <v>468</v>
      </c>
      <c r="AU561" s="88" t="s">
        <v>165</v>
      </c>
      <c r="AV561" s="88">
        <v>10000015</v>
      </c>
      <c r="AW561" s="88">
        <v>21101021</v>
      </c>
      <c r="AX561" s="89" t="s">
        <v>664</v>
      </c>
      <c r="AY561" s="88">
        <v>1</v>
      </c>
      <c r="AZ561" s="88">
        <v>0</v>
      </c>
      <c r="BA561" s="88">
        <v>0</v>
      </c>
      <c r="BB561" s="92" t="str">
        <f t="shared" si="51"/>
        <v>立即对当前脚下敌人目标造成200%攻击伤害+1400点固定伤害和使目标眩晕1秒,并迅速跳跃至目标区域</v>
      </c>
      <c r="BC561" s="88">
        <v>0</v>
      </c>
      <c r="BD561" s="88">
        <v>0</v>
      </c>
      <c r="BE561" s="88">
        <v>0</v>
      </c>
      <c r="BF561" s="88">
        <v>0</v>
      </c>
      <c r="BG561" s="88">
        <v>0</v>
      </c>
      <c r="BH561" s="88">
        <v>0</v>
      </c>
      <c r="BI561" s="94">
        <v>0</v>
      </c>
      <c r="BJ561" s="88">
        <v>0</v>
      </c>
      <c r="BK561" s="6">
        <v>0</v>
      </c>
      <c r="BL561" s="6">
        <v>0</v>
      </c>
      <c r="BM561" s="6">
        <v>0</v>
      </c>
      <c r="BN561" s="6">
        <v>0</v>
      </c>
      <c r="BO561" s="6">
        <v>0</v>
      </c>
    </row>
    <row r="562" spans="1:67" ht="20.100000000000001" customHeight="1">
      <c r="C562" s="88">
        <v>620211041</v>
      </c>
      <c r="D562" s="89" t="s">
        <v>693</v>
      </c>
      <c r="E562" s="88">
        <v>3</v>
      </c>
      <c r="F562" s="88">
        <v>62021201</v>
      </c>
      <c r="G562" s="88">
        <v>0</v>
      </c>
      <c r="H562" s="88">
        <v>0</v>
      </c>
      <c r="I562" s="88">
        <v>0</v>
      </c>
      <c r="J562" s="88">
        <v>0</v>
      </c>
      <c r="K562" s="88">
        <v>0</v>
      </c>
      <c r="L562" s="88">
        <v>0</v>
      </c>
      <c r="M562" s="88">
        <v>0</v>
      </c>
      <c r="N562" s="88">
        <v>1</v>
      </c>
      <c r="O562" s="88">
        <v>0</v>
      </c>
      <c r="P562" s="88">
        <v>0</v>
      </c>
      <c r="Q562" s="88">
        <v>0</v>
      </c>
      <c r="R562" s="88">
        <v>0</v>
      </c>
      <c r="S562" s="88">
        <v>0</v>
      </c>
      <c r="T562" s="88">
        <v>1</v>
      </c>
      <c r="U562" s="88">
        <v>2</v>
      </c>
      <c r="V562" s="88">
        <v>0</v>
      </c>
      <c r="W562" s="88">
        <v>2</v>
      </c>
      <c r="X562" s="88">
        <v>1750</v>
      </c>
      <c r="Y562" s="88">
        <v>1</v>
      </c>
      <c r="Z562" s="88">
        <v>0</v>
      </c>
      <c r="AA562" s="88">
        <v>0</v>
      </c>
      <c r="AB562" s="88">
        <v>0</v>
      </c>
      <c r="AC562" s="88">
        <v>0</v>
      </c>
      <c r="AD562" s="88">
        <v>9</v>
      </c>
      <c r="AE562" s="88">
        <v>1</v>
      </c>
      <c r="AF562" s="88">
        <v>3</v>
      </c>
      <c r="AG562" s="88">
        <v>2</v>
      </c>
      <c r="AH562" s="88">
        <v>1</v>
      </c>
      <c r="AI562" s="88">
        <v>2</v>
      </c>
      <c r="AJ562" s="88">
        <v>8</v>
      </c>
      <c r="AK562" s="88">
        <v>0</v>
      </c>
      <c r="AL562" s="88">
        <v>0</v>
      </c>
      <c r="AM562" s="88">
        <v>0</v>
      </c>
      <c r="AN562" s="88">
        <v>0.5</v>
      </c>
      <c r="AO562" s="88">
        <v>3000</v>
      </c>
      <c r="AP562" s="88">
        <v>0.4</v>
      </c>
      <c r="AQ562" s="88">
        <v>0</v>
      </c>
      <c r="AR562" s="88">
        <v>92012001</v>
      </c>
      <c r="AS562" s="88" t="s">
        <v>672</v>
      </c>
      <c r="AT562" s="89" t="s">
        <v>468</v>
      </c>
      <c r="AU562" s="88" t="s">
        <v>165</v>
      </c>
      <c r="AV562" s="88">
        <v>10000015</v>
      </c>
      <c r="AW562" s="88">
        <v>21101021</v>
      </c>
      <c r="AX562" s="89" t="s">
        <v>664</v>
      </c>
      <c r="AY562" s="88">
        <v>1</v>
      </c>
      <c r="AZ562" s="88">
        <v>0</v>
      </c>
      <c r="BA562" s="88">
        <v>0</v>
      </c>
      <c r="BB562" s="92" t="str">
        <f t="shared" si="51"/>
        <v>立即对当前脚下敌人目标造成200%攻击伤害+1750点固定伤害和使目标眩晕1秒,并迅速跳跃至目标区域</v>
      </c>
      <c r="BC562" s="88">
        <v>0</v>
      </c>
      <c r="BD562" s="88">
        <v>0</v>
      </c>
      <c r="BE562" s="88">
        <v>0</v>
      </c>
      <c r="BF562" s="88">
        <v>0</v>
      </c>
      <c r="BG562" s="88">
        <v>0</v>
      </c>
      <c r="BH562" s="88">
        <v>0</v>
      </c>
      <c r="BI562" s="94">
        <v>0</v>
      </c>
      <c r="BJ562" s="88">
        <v>0</v>
      </c>
      <c r="BK562" s="6">
        <v>0</v>
      </c>
      <c r="BL562" s="6">
        <v>0</v>
      </c>
      <c r="BM562" s="6">
        <v>0</v>
      </c>
      <c r="BN562" s="6">
        <v>0</v>
      </c>
      <c r="BO562" s="6">
        <v>0</v>
      </c>
    </row>
    <row r="563" spans="1:67" ht="20.100000000000001" customHeight="1">
      <c r="C563" s="88">
        <v>620211051</v>
      </c>
      <c r="D563" s="89" t="s">
        <v>693</v>
      </c>
      <c r="E563" s="88">
        <v>4</v>
      </c>
      <c r="F563" s="88">
        <v>62021201</v>
      </c>
      <c r="G563" s="88">
        <v>0</v>
      </c>
      <c r="H563" s="88">
        <v>0</v>
      </c>
      <c r="I563" s="88">
        <v>0</v>
      </c>
      <c r="J563" s="88">
        <v>0</v>
      </c>
      <c r="K563" s="88">
        <v>0</v>
      </c>
      <c r="L563" s="88">
        <v>0</v>
      </c>
      <c r="M563" s="88">
        <v>0</v>
      </c>
      <c r="N563" s="88">
        <v>1</v>
      </c>
      <c r="O563" s="88">
        <v>0</v>
      </c>
      <c r="P563" s="88">
        <v>0</v>
      </c>
      <c r="Q563" s="88">
        <v>0</v>
      </c>
      <c r="R563" s="88">
        <v>0</v>
      </c>
      <c r="S563" s="88">
        <v>0</v>
      </c>
      <c r="T563" s="88">
        <v>1</v>
      </c>
      <c r="U563" s="88">
        <v>2</v>
      </c>
      <c r="V563" s="88">
        <v>0</v>
      </c>
      <c r="W563" s="88">
        <v>2</v>
      </c>
      <c r="X563" s="88">
        <v>2100</v>
      </c>
      <c r="Y563" s="88">
        <v>1</v>
      </c>
      <c r="Z563" s="88">
        <v>0</v>
      </c>
      <c r="AA563" s="88">
        <v>0</v>
      </c>
      <c r="AB563" s="88">
        <v>0</v>
      </c>
      <c r="AC563" s="88">
        <v>0</v>
      </c>
      <c r="AD563" s="88">
        <v>9</v>
      </c>
      <c r="AE563" s="88">
        <v>1</v>
      </c>
      <c r="AF563" s="88">
        <v>3</v>
      </c>
      <c r="AG563" s="88">
        <v>2</v>
      </c>
      <c r="AH563" s="88">
        <v>1</v>
      </c>
      <c r="AI563" s="88">
        <v>2</v>
      </c>
      <c r="AJ563" s="88">
        <v>8</v>
      </c>
      <c r="AK563" s="88">
        <v>0</v>
      </c>
      <c r="AL563" s="88">
        <v>0</v>
      </c>
      <c r="AM563" s="88">
        <v>0</v>
      </c>
      <c r="AN563" s="88">
        <v>0.5</v>
      </c>
      <c r="AO563" s="88">
        <v>3000</v>
      </c>
      <c r="AP563" s="88">
        <v>0.4</v>
      </c>
      <c r="AQ563" s="88">
        <v>0</v>
      </c>
      <c r="AR563" s="88">
        <v>92012001</v>
      </c>
      <c r="AS563" s="88" t="s">
        <v>672</v>
      </c>
      <c r="AT563" s="89" t="s">
        <v>468</v>
      </c>
      <c r="AU563" s="88" t="s">
        <v>165</v>
      </c>
      <c r="AV563" s="88">
        <v>10000015</v>
      </c>
      <c r="AW563" s="88">
        <v>21101021</v>
      </c>
      <c r="AX563" s="89" t="s">
        <v>664</v>
      </c>
      <c r="AY563" s="88">
        <v>1</v>
      </c>
      <c r="AZ563" s="88">
        <v>0</v>
      </c>
      <c r="BA563" s="88">
        <v>0</v>
      </c>
      <c r="BB563" s="92" t="str">
        <f t="shared" si="51"/>
        <v>立即对当前脚下敌人目标造成200%攻击伤害+2100点固定伤害和使目标眩晕1秒,并迅速跳跃至目标区域</v>
      </c>
      <c r="BC563" s="88">
        <v>0</v>
      </c>
      <c r="BD563" s="88">
        <v>0</v>
      </c>
      <c r="BE563" s="88">
        <v>0</v>
      </c>
      <c r="BF563" s="88">
        <v>0</v>
      </c>
      <c r="BG563" s="88">
        <v>0</v>
      </c>
      <c r="BH563" s="88">
        <v>0</v>
      </c>
      <c r="BI563" s="94">
        <v>0</v>
      </c>
      <c r="BJ563" s="88">
        <v>0</v>
      </c>
      <c r="BK563" s="6">
        <v>0</v>
      </c>
      <c r="BL563" s="6">
        <v>0</v>
      </c>
      <c r="BM563" s="6">
        <v>0</v>
      </c>
      <c r="BN563" s="6">
        <v>0</v>
      </c>
      <c r="BO563" s="6">
        <v>0</v>
      </c>
    </row>
    <row r="564" spans="1:67" ht="20.100000000000001" customHeight="1">
      <c r="C564" s="88">
        <v>620211061</v>
      </c>
      <c r="D564" s="89" t="s">
        <v>693</v>
      </c>
      <c r="E564" s="88">
        <v>5</v>
      </c>
      <c r="F564" s="88">
        <v>62021201</v>
      </c>
      <c r="G564" s="88">
        <v>0</v>
      </c>
      <c r="H564" s="88">
        <v>0</v>
      </c>
      <c r="I564" s="88">
        <v>0</v>
      </c>
      <c r="J564" s="88">
        <v>0</v>
      </c>
      <c r="K564" s="88">
        <v>0</v>
      </c>
      <c r="L564" s="88">
        <v>0</v>
      </c>
      <c r="M564" s="88">
        <v>0</v>
      </c>
      <c r="N564" s="88">
        <v>1</v>
      </c>
      <c r="O564" s="88">
        <v>0</v>
      </c>
      <c r="P564" s="88">
        <v>0</v>
      </c>
      <c r="Q564" s="88">
        <v>0</v>
      </c>
      <c r="R564" s="88">
        <v>0</v>
      </c>
      <c r="S564" s="88">
        <v>0</v>
      </c>
      <c r="T564" s="88">
        <v>1</v>
      </c>
      <c r="U564" s="88">
        <v>2</v>
      </c>
      <c r="V564" s="88">
        <v>0</v>
      </c>
      <c r="W564" s="88">
        <v>2</v>
      </c>
      <c r="X564" s="88">
        <v>2450</v>
      </c>
      <c r="Y564" s="88">
        <v>1</v>
      </c>
      <c r="Z564" s="88">
        <v>0</v>
      </c>
      <c r="AA564" s="88">
        <v>0</v>
      </c>
      <c r="AB564" s="88">
        <v>0</v>
      </c>
      <c r="AC564" s="88">
        <v>0</v>
      </c>
      <c r="AD564" s="88">
        <v>9</v>
      </c>
      <c r="AE564" s="88">
        <v>1</v>
      </c>
      <c r="AF564" s="88">
        <v>3</v>
      </c>
      <c r="AG564" s="88">
        <v>2</v>
      </c>
      <c r="AH564" s="88">
        <v>1</v>
      </c>
      <c r="AI564" s="88">
        <v>2</v>
      </c>
      <c r="AJ564" s="88">
        <v>8</v>
      </c>
      <c r="AK564" s="88">
        <v>0</v>
      </c>
      <c r="AL564" s="88">
        <v>0</v>
      </c>
      <c r="AM564" s="88">
        <v>0</v>
      </c>
      <c r="AN564" s="88">
        <v>0.5</v>
      </c>
      <c r="AO564" s="88">
        <v>3000</v>
      </c>
      <c r="AP564" s="88">
        <v>0.4</v>
      </c>
      <c r="AQ564" s="88">
        <v>0</v>
      </c>
      <c r="AR564" s="88">
        <v>92012001</v>
      </c>
      <c r="AS564" s="88" t="s">
        <v>672</v>
      </c>
      <c r="AT564" s="89" t="s">
        <v>468</v>
      </c>
      <c r="AU564" s="88" t="s">
        <v>165</v>
      </c>
      <c r="AV564" s="88">
        <v>10000015</v>
      </c>
      <c r="AW564" s="88">
        <v>21101021</v>
      </c>
      <c r="AX564" s="89" t="s">
        <v>664</v>
      </c>
      <c r="AY564" s="88">
        <v>1</v>
      </c>
      <c r="AZ564" s="88">
        <v>0</v>
      </c>
      <c r="BA564" s="88">
        <v>0</v>
      </c>
      <c r="BB564" s="92" t="str">
        <f t="shared" si="51"/>
        <v>立即对当前脚下敌人目标造成200%攻击伤害+2450点固定伤害和使目标眩晕1秒,并迅速跳跃至目标区域</v>
      </c>
      <c r="BC564" s="88">
        <v>0</v>
      </c>
      <c r="BD564" s="88">
        <v>0</v>
      </c>
      <c r="BE564" s="88">
        <v>0</v>
      </c>
      <c r="BF564" s="88">
        <v>0</v>
      </c>
      <c r="BG564" s="88">
        <v>0</v>
      </c>
      <c r="BH564" s="88">
        <v>0</v>
      </c>
      <c r="BI564" s="94">
        <v>0</v>
      </c>
      <c r="BJ564" s="88">
        <v>0</v>
      </c>
      <c r="BK564" s="6">
        <v>0</v>
      </c>
      <c r="BL564" s="6">
        <v>0</v>
      </c>
      <c r="BM564" s="6">
        <v>0</v>
      </c>
      <c r="BN564" s="6">
        <v>0</v>
      </c>
      <c r="BO564" s="6">
        <v>0</v>
      </c>
    </row>
    <row r="565" spans="1:67" ht="20.100000000000001" customHeight="1">
      <c r="A565" s="95"/>
      <c r="B565" s="95"/>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7"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5"/>
      <c r="B566" s="95"/>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7"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5"/>
      <c r="B567" s="95"/>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7"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5"/>
      <c r="B568" s="95"/>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7"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5"/>
      <c r="B569" s="95"/>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7"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5"/>
      <c r="B570" s="95"/>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7"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5"/>
      <c r="B571" s="95"/>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3"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3"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3"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3"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3"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3"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3"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3"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3"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3"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3"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3"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42"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42"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42"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42"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42"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42"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3"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3"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3"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8" t="s">
        <v>777</v>
      </c>
      <c r="AT592" s="7" t="s">
        <v>196</v>
      </c>
      <c r="AU592" s="6" t="s">
        <v>750</v>
      </c>
      <c r="AV592" s="6">
        <v>21102010</v>
      </c>
      <c r="AW592" s="6">
        <v>0</v>
      </c>
      <c r="AX592" s="7" t="s">
        <v>155</v>
      </c>
      <c r="AY592" s="6">
        <v>0</v>
      </c>
      <c r="AZ592" s="13">
        <v>0</v>
      </c>
      <c r="BA592" s="13">
        <v>0</v>
      </c>
      <c r="BB592" s="93"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8" t="s">
        <v>777</v>
      </c>
      <c r="AT593" s="7" t="s">
        <v>196</v>
      </c>
      <c r="AU593" s="6" t="s">
        <v>750</v>
      </c>
      <c r="AV593" s="6">
        <v>21102010</v>
      </c>
      <c r="AW593" s="6">
        <v>0</v>
      </c>
      <c r="AX593" s="7" t="s">
        <v>155</v>
      </c>
      <c r="AY593" s="6">
        <v>0</v>
      </c>
      <c r="AZ593" s="13">
        <v>0</v>
      </c>
      <c r="BA593" s="13">
        <v>0</v>
      </c>
      <c r="BB593" s="93"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8" t="s">
        <v>777</v>
      </c>
      <c r="AT594" s="7" t="s">
        <v>196</v>
      </c>
      <c r="AU594" s="6" t="s">
        <v>750</v>
      </c>
      <c r="AV594" s="6">
        <v>21102010</v>
      </c>
      <c r="AW594" s="6">
        <v>0</v>
      </c>
      <c r="AX594" s="7" t="s">
        <v>155</v>
      </c>
      <c r="AY594" s="6">
        <v>0</v>
      </c>
      <c r="AZ594" s="13">
        <v>0</v>
      </c>
      <c r="BA594" s="13">
        <v>0</v>
      </c>
      <c r="BB594" s="93"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90">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8" t="s">
        <v>777</v>
      </c>
      <c r="AT595" s="7" t="s">
        <v>196</v>
      </c>
      <c r="AU595" s="6" t="s">
        <v>750</v>
      </c>
      <c r="AV595" s="6">
        <v>21102010</v>
      </c>
      <c r="AW595" s="6">
        <v>0</v>
      </c>
      <c r="AX595" s="7" t="s">
        <v>155</v>
      </c>
      <c r="AY595" s="6">
        <v>0</v>
      </c>
      <c r="AZ595" s="13">
        <v>0</v>
      </c>
      <c r="BA595" s="13">
        <v>0</v>
      </c>
      <c r="BB595" s="93"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8" t="s">
        <v>777</v>
      </c>
      <c r="AT596" s="7" t="s">
        <v>196</v>
      </c>
      <c r="AU596" s="6" t="s">
        <v>750</v>
      </c>
      <c r="AV596" s="6">
        <v>21102010</v>
      </c>
      <c r="AW596" s="6">
        <v>0</v>
      </c>
      <c r="AX596" s="7" t="s">
        <v>155</v>
      </c>
      <c r="AY596" s="6">
        <v>0</v>
      </c>
      <c r="AZ596" s="13">
        <v>0</v>
      </c>
      <c r="BA596" s="13">
        <v>0</v>
      </c>
      <c r="BB596" s="93"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8" t="s">
        <v>777</v>
      </c>
      <c r="AT597" s="7" t="s">
        <v>196</v>
      </c>
      <c r="AU597" s="6" t="s">
        <v>750</v>
      </c>
      <c r="AV597" s="6">
        <v>21102010</v>
      </c>
      <c r="AW597" s="6">
        <v>0</v>
      </c>
      <c r="AX597" s="7" t="s">
        <v>155</v>
      </c>
      <c r="AY597" s="6">
        <v>0</v>
      </c>
      <c r="AZ597" s="13">
        <v>0</v>
      </c>
      <c r="BA597" s="13">
        <v>0</v>
      </c>
      <c r="BB597" s="93"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3"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3"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3"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3"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3"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3"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2</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3"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给目标释放一个持续6秒的灼烧效果,此效果每2秒会自动释放一个范围伤害,对敌方目标造成200%攻击伤害+1500点固定伤害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2</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3"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给目标释放一个持续6秒的灼烧效果,此效果每2秒会自动释放一个范围伤害,对敌方目标造成200%攻击伤害+1500点固定伤害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2</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3" t="str">
        <f t="shared" si="60"/>
        <v>给目标释放一个持续6秒的灼烧效果,此效果每2秒会自动释放一个范围伤害,对敌方目标造成200%攻击伤害+2000点固定伤害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2</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3" t="str">
        <f t="shared" si="60"/>
        <v>给目标释放一个持续6秒的灼烧效果,此效果每2秒会自动释放一个范围伤害,对敌方目标造成200%攻击伤害+2500点固定伤害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2</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3" t="str">
        <f t="shared" si="60"/>
        <v>给目标释放一个持续6秒的灼烧效果,此效果每2秒会自动释放一个范围伤害,对敌方目标造成200%攻击伤害+3000点固定伤害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2</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3"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2</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3"/>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2</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3"/>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2</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3"/>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3"/>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3"/>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3"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3"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3"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3"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3"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3"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7"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7"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7"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6">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7"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7"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7"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90">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3"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3"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3"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3"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3"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3"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8"/>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8"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8"/>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8"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8"/>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8"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8"/>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8"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8"/>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8"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8"/>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8"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3">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3">
        <v>0</v>
      </c>
      <c r="BJ652" s="6">
        <v>0</v>
      </c>
      <c r="BK652" s="6">
        <v>0</v>
      </c>
      <c r="BL652" s="6">
        <v>0</v>
      </c>
      <c r="BM652" s="6">
        <v>0</v>
      </c>
      <c r="BN652" s="6">
        <v>0</v>
      </c>
      <c r="BO652" s="6">
        <v>0</v>
      </c>
    </row>
    <row r="653" spans="2:67" ht="20.100000000000001" customHeight="1">
      <c r="C653" s="63">
        <v>62000003</v>
      </c>
      <c r="D653" s="99"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9" t="s">
        <v>213</v>
      </c>
      <c r="AU653" s="63" t="s">
        <v>355</v>
      </c>
      <c r="AV653" s="63">
        <v>10000007</v>
      </c>
      <c r="AW653" s="63">
        <v>21000110</v>
      </c>
      <c r="AX653" s="99" t="s">
        <v>155</v>
      </c>
      <c r="AY653" s="63">
        <v>0</v>
      </c>
      <c r="AZ653" s="63">
        <v>0</v>
      </c>
      <c r="BA653" s="63">
        <v>0</v>
      </c>
      <c r="BB653" s="108" t="s">
        <v>815</v>
      </c>
      <c r="BC653" s="63">
        <v>0</v>
      </c>
      <c r="BD653" s="63">
        <v>0</v>
      </c>
      <c r="BE653" s="63">
        <v>0</v>
      </c>
      <c r="BF653" s="63">
        <v>0</v>
      </c>
      <c r="BG653" s="63">
        <v>0</v>
      </c>
      <c r="BH653" s="63">
        <v>0</v>
      </c>
      <c r="BI653" s="114">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3">
        <v>0</v>
      </c>
      <c r="BJ654" s="6">
        <v>1</v>
      </c>
      <c r="BK654" s="6">
        <v>0</v>
      </c>
      <c r="BL654" s="6">
        <v>0</v>
      </c>
      <c r="BM654" s="6">
        <v>0</v>
      </c>
      <c r="BN654" s="6">
        <v>0</v>
      </c>
      <c r="BO654" s="6">
        <v>0</v>
      </c>
    </row>
    <row r="655" spans="2:67" ht="20.100000000000001" customHeight="1">
      <c r="C655" s="63">
        <v>62000005</v>
      </c>
      <c r="D655" s="99"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9"/>
      <c r="AU655" s="63" t="s">
        <v>246</v>
      </c>
      <c r="AV655" s="63">
        <v>0</v>
      </c>
      <c r="AW655" s="63">
        <v>21010010</v>
      </c>
      <c r="AX655" s="99" t="s">
        <v>155</v>
      </c>
      <c r="AY655" s="99" t="s">
        <v>153</v>
      </c>
      <c r="AZ655" s="63">
        <v>0</v>
      </c>
      <c r="BA655" s="63">
        <v>0</v>
      </c>
      <c r="BB655" s="108" t="s">
        <v>820</v>
      </c>
      <c r="BC655" s="63">
        <v>0</v>
      </c>
      <c r="BD655" s="63">
        <v>0</v>
      </c>
      <c r="BE655" s="63">
        <v>0</v>
      </c>
      <c r="BF655" s="63">
        <v>0</v>
      </c>
      <c r="BG655" s="63">
        <v>0</v>
      </c>
      <c r="BH655" s="63">
        <v>0</v>
      </c>
      <c r="BI655" s="114">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3">
        <v>0</v>
      </c>
      <c r="BJ656" s="6">
        <v>0</v>
      </c>
      <c r="BK656" s="6">
        <v>0</v>
      </c>
      <c r="BL656" s="6">
        <v>0</v>
      </c>
      <c r="BM656" s="6">
        <v>0</v>
      </c>
      <c r="BN656" s="6">
        <v>0</v>
      </c>
      <c r="BO656" s="6">
        <v>0</v>
      </c>
    </row>
    <row r="657" spans="3:67" ht="20.100000000000001" customHeight="1">
      <c r="C657" s="100">
        <v>62000007</v>
      </c>
      <c r="D657" s="101" t="s">
        <v>264</v>
      </c>
      <c r="E657" s="100">
        <v>1</v>
      </c>
      <c r="F657" s="100">
        <v>10041</v>
      </c>
      <c r="G657" s="100">
        <v>0</v>
      </c>
      <c r="H657" s="100">
        <v>0</v>
      </c>
      <c r="I657" s="100">
        <v>1</v>
      </c>
      <c r="J657" s="100">
        <v>0</v>
      </c>
      <c r="K657" s="100">
        <v>0</v>
      </c>
      <c r="L657" s="100">
        <v>0</v>
      </c>
      <c r="M657" s="100">
        <v>0</v>
      </c>
      <c r="N657" s="100">
        <v>2</v>
      </c>
      <c r="O657" s="100">
        <v>1</v>
      </c>
      <c r="P657" s="100">
        <v>0.2</v>
      </c>
      <c r="Q657" s="100">
        <v>0</v>
      </c>
      <c r="R657" s="100">
        <v>0</v>
      </c>
      <c r="S657" s="100">
        <v>0</v>
      </c>
      <c r="T657" s="100">
        <v>1</v>
      </c>
      <c r="U657" s="100">
        <v>2</v>
      </c>
      <c r="V657" s="100">
        <v>0</v>
      </c>
      <c r="W657" s="100">
        <v>0</v>
      </c>
      <c r="X657" s="100">
        <v>0</v>
      </c>
      <c r="Y657" s="100">
        <v>0</v>
      </c>
      <c r="Z657" s="100">
        <v>0</v>
      </c>
      <c r="AA657" s="100">
        <v>0</v>
      </c>
      <c r="AB657" s="100">
        <v>1</v>
      </c>
      <c r="AC657" s="100">
        <v>0</v>
      </c>
      <c r="AD657" s="100">
        <v>1</v>
      </c>
      <c r="AE657" s="100">
        <v>0</v>
      </c>
      <c r="AF657" s="100">
        <v>0</v>
      </c>
      <c r="AG657" s="100">
        <v>2</v>
      </c>
      <c r="AH657" s="100">
        <v>0</v>
      </c>
      <c r="AI657" s="100">
        <v>0</v>
      </c>
      <c r="AJ657" s="100">
        <v>0</v>
      </c>
      <c r="AK657" s="100">
        <v>0</v>
      </c>
      <c r="AL657" s="100">
        <v>0</v>
      </c>
      <c r="AM657" s="100">
        <v>0</v>
      </c>
      <c r="AN657" s="100">
        <v>0</v>
      </c>
      <c r="AO657" s="100">
        <v>1000</v>
      </c>
      <c r="AP657" s="100">
        <v>0</v>
      </c>
      <c r="AQ657" s="100">
        <v>0</v>
      </c>
      <c r="AR657" s="100">
        <v>92000005</v>
      </c>
      <c r="AS657" s="100" t="s">
        <v>153</v>
      </c>
      <c r="AT657" s="101" t="s">
        <v>154</v>
      </c>
      <c r="AU657" s="100" t="s">
        <v>785</v>
      </c>
      <c r="AV657" s="100">
        <v>0</v>
      </c>
      <c r="AW657" s="100">
        <v>40000003</v>
      </c>
      <c r="AX657" s="101" t="s">
        <v>155</v>
      </c>
      <c r="AY657" s="100" t="s">
        <v>153</v>
      </c>
      <c r="AZ657" s="100">
        <v>0</v>
      </c>
      <c r="BA657" s="100">
        <v>0</v>
      </c>
      <c r="BB657" s="109" t="s">
        <v>823</v>
      </c>
      <c r="BC657" s="100">
        <v>0</v>
      </c>
      <c r="BD657" s="100">
        <v>0</v>
      </c>
      <c r="BE657" s="100">
        <v>0</v>
      </c>
      <c r="BF657" s="100">
        <v>0</v>
      </c>
      <c r="BG657" s="100">
        <v>0</v>
      </c>
      <c r="BH657" s="100">
        <v>0</v>
      </c>
      <c r="BI657" s="115">
        <v>0</v>
      </c>
      <c r="BJ657" s="100">
        <v>1</v>
      </c>
      <c r="BK657" s="6">
        <v>0</v>
      </c>
      <c r="BL657" s="6">
        <v>0</v>
      </c>
      <c r="BM657" s="6">
        <v>0</v>
      </c>
      <c r="BN657" s="6">
        <v>0</v>
      </c>
      <c r="BO657" s="6">
        <v>0</v>
      </c>
    </row>
    <row r="658" spans="3:67" ht="20.100000000000001" customHeight="1">
      <c r="C658" s="63">
        <v>62000008</v>
      </c>
      <c r="D658" s="99"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9" t="s">
        <v>825</v>
      </c>
      <c r="AS658" s="63" t="s">
        <v>153</v>
      </c>
      <c r="AT658" s="99" t="s">
        <v>154</v>
      </c>
      <c r="AU658" s="63" t="s">
        <v>785</v>
      </c>
      <c r="AV658" s="63">
        <v>0</v>
      </c>
      <c r="AW658" s="67">
        <v>21030020</v>
      </c>
      <c r="AX658" s="99" t="s">
        <v>155</v>
      </c>
      <c r="AY658" s="99" t="s">
        <v>153</v>
      </c>
      <c r="AZ658" s="63">
        <v>0</v>
      </c>
      <c r="BA658" s="63">
        <v>0</v>
      </c>
      <c r="BB658" s="108" t="s">
        <v>826</v>
      </c>
      <c r="BC658" s="63">
        <v>0</v>
      </c>
      <c r="BD658" s="63">
        <v>0</v>
      </c>
      <c r="BE658" s="63">
        <v>0</v>
      </c>
      <c r="BF658" s="63">
        <v>0</v>
      </c>
      <c r="BG658" s="63">
        <v>0</v>
      </c>
      <c r="BH658" s="63">
        <v>0</v>
      </c>
      <c r="BI658" s="114">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8"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3">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3">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3">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3">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3"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3" t="s">
        <v>379</v>
      </c>
      <c r="AY664" s="83">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6">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3"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3" t="s">
        <v>155</v>
      </c>
      <c r="AY666" s="83">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6">
        <v>0</v>
      </c>
      <c r="BJ666" s="6">
        <v>1</v>
      </c>
      <c r="BK666" s="6">
        <v>0</v>
      </c>
      <c r="BL666" s="6">
        <v>0</v>
      </c>
      <c r="BM666" s="6">
        <v>0</v>
      </c>
      <c r="BN666" s="6">
        <v>0</v>
      </c>
      <c r="BO666" s="6">
        <v>0</v>
      </c>
    </row>
    <row r="667" spans="3:67" ht="20.25" customHeight="1">
      <c r="C667" s="67">
        <v>62000105</v>
      </c>
      <c r="D667" s="83"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3" t="s">
        <v>155</v>
      </c>
      <c r="AY667" s="83" t="s">
        <v>153</v>
      </c>
      <c r="AZ667" s="74">
        <v>0</v>
      </c>
      <c r="BA667" s="74">
        <v>0</v>
      </c>
      <c r="BB667" s="75" t="s">
        <v>841</v>
      </c>
      <c r="BC667" s="67">
        <v>0</v>
      </c>
      <c r="BD667" s="56">
        <v>0</v>
      </c>
      <c r="BE667" s="67">
        <v>0</v>
      </c>
      <c r="BF667" s="67">
        <v>0</v>
      </c>
      <c r="BG667" s="67">
        <v>0</v>
      </c>
      <c r="BH667" s="67">
        <v>0</v>
      </c>
      <c r="BI667" s="86">
        <v>0</v>
      </c>
      <c r="BJ667" s="6">
        <v>0</v>
      </c>
      <c r="BK667" s="6">
        <v>0</v>
      </c>
      <c r="BL667" s="6">
        <v>0</v>
      </c>
      <c r="BM667" s="6">
        <v>0</v>
      </c>
      <c r="BN667" s="6">
        <v>0</v>
      </c>
      <c r="BO667" s="6">
        <v>0</v>
      </c>
    </row>
    <row r="668" spans="3:67" ht="20.25" customHeight="1">
      <c r="C668" s="67">
        <v>62000106</v>
      </c>
      <c r="D668" s="83"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3" t="s">
        <v>155</v>
      </c>
      <c r="AY668" s="83" t="s">
        <v>153</v>
      </c>
      <c r="AZ668" s="74">
        <v>0</v>
      </c>
      <c r="BA668" s="74">
        <v>0</v>
      </c>
      <c r="BB668" s="85" t="s">
        <v>842</v>
      </c>
      <c r="BC668" s="67">
        <v>0</v>
      </c>
      <c r="BD668" s="56">
        <v>0</v>
      </c>
      <c r="BE668" s="67">
        <v>0</v>
      </c>
      <c r="BF668" s="67">
        <v>0</v>
      </c>
      <c r="BG668" s="67">
        <v>0</v>
      </c>
      <c r="BH668" s="67">
        <v>0</v>
      </c>
      <c r="BI668" s="86">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102">
        <v>62000108</v>
      </c>
      <c r="D670" s="103" t="s">
        <v>846</v>
      </c>
      <c r="E670" s="102">
        <v>1</v>
      </c>
      <c r="F670" s="102">
        <v>62000108</v>
      </c>
      <c r="G670" s="102">
        <v>0</v>
      </c>
      <c r="H670" s="104">
        <v>0</v>
      </c>
      <c r="I670" s="102">
        <v>1</v>
      </c>
      <c r="J670" s="102">
        <v>0</v>
      </c>
      <c r="K670" s="105">
        <v>0</v>
      </c>
      <c r="L670" s="102">
        <v>0</v>
      </c>
      <c r="M670" s="102">
        <v>0</v>
      </c>
      <c r="N670" s="102">
        <v>2</v>
      </c>
      <c r="O670" s="102">
        <v>4</v>
      </c>
      <c r="P670" s="102">
        <v>1</v>
      </c>
      <c r="Q670" s="102">
        <v>0</v>
      </c>
      <c r="R670" s="106">
        <v>0</v>
      </c>
      <c r="S670" s="104">
        <v>0</v>
      </c>
      <c r="T670" s="105">
        <v>1</v>
      </c>
      <c r="U670" s="102">
        <v>2</v>
      </c>
      <c r="V670" s="102">
        <v>0</v>
      </c>
      <c r="W670" s="102">
        <v>0</v>
      </c>
      <c r="X670" s="102">
        <v>0</v>
      </c>
      <c r="Y670" s="102">
        <v>0</v>
      </c>
      <c r="Z670" s="102">
        <v>0</v>
      </c>
      <c r="AA670" s="102">
        <v>0</v>
      </c>
      <c r="AB670" s="102">
        <v>1</v>
      </c>
      <c r="AC670" s="102">
        <v>0</v>
      </c>
      <c r="AD670" s="102">
        <v>1</v>
      </c>
      <c r="AE670" s="102">
        <v>0</v>
      </c>
      <c r="AF670" s="102">
        <v>0</v>
      </c>
      <c r="AG670" s="106">
        <v>8</v>
      </c>
      <c r="AH670" s="106">
        <v>0</v>
      </c>
      <c r="AI670" s="106">
        <v>0</v>
      </c>
      <c r="AJ670" s="106">
        <v>0</v>
      </c>
      <c r="AK670" s="102">
        <v>0</v>
      </c>
      <c r="AL670" s="102">
        <v>0</v>
      </c>
      <c r="AM670" s="102">
        <v>0</v>
      </c>
      <c r="AN670" s="102">
        <v>0</v>
      </c>
      <c r="AO670" s="102">
        <v>1000</v>
      </c>
      <c r="AP670" s="102">
        <v>0</v>
      </c>
      <c r="AQ670" s="102">
        <v>0</v>
      </c>
      <c r="AR670" s="106">
        <v>92000005</v>
      </c>
      <c r="AS670" s="102" t="s">
        <v>153</v>
      </c>
      <c r="AT670" s="107" t="s">
        <v>154</v>
      </c>
      <c r="AU670" s="102" t="s">
        <v>785</v>
      </c>
      <c r="AV670" s="102">
        <v>0</v>
      </c>
      <c r="AW670" s="102">
        <v>40000003</v>
      </c>
      <c r="AX670" s="103" t="s">
        <v>155</v>
      </c>
      <c r="AY670" s="103" t="s">
        <v>153</v>
      </c>
      <c r="AZ670" s="104">
        <v>0</v>
      </c>
      <c r="BA670" s="104">
        <v>0</v>
      </c>
      <c r="BB670" s="110" t="s">
        <v>847</v>
      </c>
      <c r="BC670" s="102">
        <v>0</v>
      </c>
      <c r="BD670" s="105">
        <v>0</v>
      </c>
      <c r="BE670" s="102">
        <v>0</v>
      </c>
      <c r="BF670" s="102">
        <v>0</v>
      </c>
      <c r="BG670" s="102">
        <v>0</v>
      </c>
      <c r="BH670" s="102">
        <v>0</v>
      </c>
      <c r="BI670" s="116">
        <v>0</v>
      </c>
      <c r="BJ670" s="106">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3"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3" t="s">
        <v>850</v>
      </c>
      <c r="E672" s="56">
        <v>1</v>
      </c>
      <c r="F672" s="67">
        <v>63001001</v>
      </c>
      <c r="G672" s="67">
        <v>0</v>
      </c>
      <c r="H672" s="74">
        <v>0</v>
      </c>
      <c r="I672" s="67">
        <v>1</v>
      </c>
      <c r="J672" s="67">
        <v>0</v>
      </c>
      <c r="K672" s="56">
        <v>0</v>
      </c>
      <c r="L672" s="67">
        <v>0</v>
      </c>
      <c r="M672" s="67">
        <v>0</v>
      </c>
      <c r="N672" s="67">
        <v>2</v>
      </c>
      <c r="O672" s="67">
        <v>12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3" t="s">
        <v>153</v>
      </c>
      <c r="AU672" s="67">
        <v>0</v>
      </c>
      <c r="AV672" s="67">
        <v>0</v>
      </c>
      <c r="AW672" s="67">
        <v>0</v>
      </c>
      <c r="AX672" s="12" t="s">
        <v>851</v>
      </c>
      <c r="AY672" s="83">
        <v>0</v>
      </c>
      <c r="AZ672" s="74">
        <v>0</v>
      </c>
      <c r="BA672" s="74">
        <v>0</v>
      </c>
      <c r="BB672" s="111" t="s">
        <v>852</v>
      </c>
      <c r="BC672" s="67">
        <v>0</v>
      </c>
      <c r="BD672" s="56">
        <v>0</v>
      </c>
      <c r="BE672" s="67">
        <v>0</v>
      </c>
      <c r="BF672" s="67">
        <v>0</v>
      </c>
      <c r="BG672" s="67">
        <v>0</v>
      </c>
      <c r="BH672" s="67">
        <v>0</v>
      </c>
      <c r="BI672" s="86">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9" t="s">
        <v>858</v>
      </c>
      <c r="E675" s="88">
        <v>1</v>
      </c>
      <c r="F675" s="88">
        <v>63001004</v>
      </c>
      <c r="G675" s="88">
        <v>0</v>
      </c>
      <c r="H675" s="88">
        <v>0</v>
      </c>
      <c r="I675" s="18">
        <v>1</v>
      </c>
      <c r="J675" s="18">
        <v>0</v>
      </c>
      <c r="K675" s="11">
        <v>0</v>
      </c>
      <c r="L675" s="88">
        <v>0</v>
      </c>
      <c r="M675" s="88">
        <v>0</v>
      </c>
      <c r="N675" s="88">
        <v>2</v>
      </c>
      <c r="O675" s="88">
        <v>1</v>
      </c>
      <c r="P675" s="88">
        <v>0.05</v>
      </c>
      <c r="Q675" s="88">
        <v>0</v>
      </c>
      <c r="R675" s="6">
        <v>0</v>
      </c>
      <c r="S675" s="88">
        <v>0</v>
      </c>
      <c r="T675" s="88">
        <v>1</v>
      </c>
      <c r="U675" s="88">
        <v>2</v>
      </c>
      <c r="V675" s="88">
        <v>0</v>
      </c>
      <c r="W675" s="88">
        <v>0</v>
      </c>
      <c r="X675" s="88">
        <v>0</v>
      </c>
      <c r="Y675" s="88">
        <v>0</v>
      </c>
      <c r="Z675" s="88">
        <v>0</v>
      </c>
      <c r="AA675" s="88">
        <v>0</v>
      </c>
      <c r="AB675" s="11">
        <v>1</v>
      </c>
      <c r="AC675" s="88">
        <v>0</v>
      </c>
      <c r="AD675" s="88">
        <v>15</v>
      </c>
      <c r="AE675" s="88">
        <v>2</v>
      </c>
      <c r="AF675" s="88" t="s">
        <v>163</v>
      </c>
      <c r="AG675" s="88">
        <v>2</v>
      </c>
      <c r="AH675" s="88">
        <v>3</v>
      </c>
      <c r="AI675" s="6">
        <v>0</v>
      </c>
      <c r="AJ675" s="88">
        <v>1.5</v>
      </c>
      <c r="AK675" s="88">
        <v>0</v>
      </c>
      <c r="AL675" s="88">
        <v>0</v>
      </c>
      <c r="AM675" s="88">
        <v>0</v>
      </c>
      <c r="AN675" s="88">
        <v>0</v>
      </c>
      <c r="AO675" s="88">
        <v>3000</v>
      </c>
      <c r="AP675" s="88">
        <v>0.5</v>
      </c>
      <c r="AQ675" s="88">
        <v>0</v>
      </c>
      <c r="AR675" s="88">
        <v>0</v>
      </c>
      <c r="AS675" s="88">
        <v>0</v>
      </c>
      <c r="AT675" s="89"/>
      <c r="AU675" s="88">
        <v>0</v>
      </c>
      <c r="AV675" s="88">
        <v>0</v>
      </c>
      <c r="AW675" s="88">
        <v>0</v>
      </c>
      <c r="AX675" s="89" t="s">
        <v>155</v>
      </c>
      <c r="AY675" s="89">
        <v>0</v>
      </c>
      <c r="AZ675" s="88">
        <v>0</v>
      </c>
      <c r="BA675" s="88">
        <v>0</v>
      </c>
      <c r="BB675" s="92" t="str">
        <f>"普通攻击有5%概率向目标施放元素爆冰技能"</f>
        <v>普通攻击有5%概率向目标施放元素爆冰技能</v>
      </c>
      <c r="BC675" s="88">
        <v>0</v>
      </c>
      <c r="BD675" s="11">
        <v>0</v>
      </c>
      <c r="BE675" s="88">
        <v>0</v>
      </c>
      <c r="BF675" s="88">
        <v>0</v>
      </c>
      <c r="BG675" s="88">
        <v>0</v>
      </c>
      <c r="BH675" s="88">
        <v>0</v>
      </c>
      <c r="BI675" s="143"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12"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12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851</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8">
        <v>63002004</v>
      </c>
      <c r="D680" s="89" t="s">
        <v>868</v>
      </c>
      <c r="E680" s="88">
        <v>1</v>
      </c>
      <c r="F680" s="88">
        <v>63001004</v>
      </c>
      <c r="G680" s="88">
        <v>0</v>
      </c>
      <c r="H680" s="88">
        <v>0</v>
      </c>
      <c r="I680" s="88">
        <v>1</v>
      </c>
      <c r="J680" s="88">
        <v>0</v>
      </c>
      <c r="K680" s="88">
        <v>0</v>
      </c>
      <c r="L680" s="88">
        <v>0</v>
      </c>
      <c r="M680" s="88">
        <v>0</v>
      </c>
      <c r="N680" s="88">
        <v>2</v>
      </c>
      <c r="O680" s="88">
        <v>1</v>
      </c>
      <c r="P680" s="88">
        <v>0.25</v>
      </c>
      <c r="Q680" s="88">
        <v>0</v>
      </c>
      <c r="R680" s="88">
        <v>0</v>
      </c>
      <c r="S680" s="88">
        <v>0</v>
      </c>
      <c r="T680" s="88">
        <v>1</v>
      </c>
      <c r="U680" s="88">
        <v>2</v>
      </c>
      <c r="V680" s="88">
        <v>0</v>
      </c>
      <c r="W680" s="88">
        <v>0</v>
      </c>
      <c r="X680" s="88">
        <v>0</v>
      </c>
      <c r="Y680" s="88">
        <v>0</v>
      </c>
      <c r="Z680" s="88">
        <v>0</v>
      </c>
      <c r="AA680" s="88">
        <v>0</v>
      </c>
      <c r="AB680" s="11">
        <v>1</v>
      </c>
      <c r="AC680" s="88">
        <v>0</v>
      </c>
      <c r="AD680" s="88">
        <v>5</v>
      </c>
      <c r="AE680" s="88">
        <v>0</v>
      </c>
      <c r="AF680" s="88">
        <v>0</v>
      </c>
      <c r="AG680" s="88">
        <v>7</v>
      </c>
      <c r="AH680" s="88">
        <v>0</v>
      </c>
      <c r="AI680" s="88">
        <v>0</v>
      </c>
      <c r="AJ680" s="88">
        <v>3</v>
      </c>
      <c r="AK680" s="88">
        <v>0</v>
      </c>
      <c r="AL680" s="88">
        <v>0</v>
      </c>
      <c r="AM680" s="88">
        <v>0</v>
      </c>
      <c r="AN680" s="88">
        <v>0</v>
      </c>
      <c r="AO680" s="88">
        <v>3000</v>
      </c>
      <c r="AP680" s="88">
        <v>0.5</v>
      </c>
      <c r="AQ680" s="88">
        <v>0</v>
      </c>
      <c r="AR680" s="88">
        <v>0</v>
      </c>
      <c r="AS680" s="88">
        <v>90000007</v>
      </c>
      <c r="AT680" s="89"/>
      <c r="AU680" s="88">
        <v>0</v>
      </c>
      <c r="AV680" s="88">
        <v>0</v>
      </c>
      <c r="AW680" s="88">
        <v>0</v>
      </c>
      <c r="AX680" s="89" t="s">
        <v>155</v>
      </c>
      <c r="AY680" s="89">
        <v>0</v>
      </c>
      <c r="AZ680" s="88">
        <v>0</v>
      </c>
      <c r="BA680" s="88">
        <v>0</v>
      </c>
      <c r="BB680" s="92" t="s">
        <v>869</v>
      </c>
      <c r="BC680" s="88">
        <v>0</v>
      </c>
      <c r="BD680" s="88">
        <v>0</v>
      </c>
      <c r="BE680" s="88">
        <v>0</v>
      </c>
      <c r="BF680" s="88">
        <v>0</v>
      </c>
      <c r="BG680" s="88">
        <v>0</v>
      </c>
      <c r="BH680" s="88">
        <v>0</v>
      </c>
      <c r="BI680" s="94">
        <v>0</v>
      </c>
      <c r="BJ680" s="88">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7"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12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851</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9" t="s">
        <v>878</v>
      </c>
      <c r="E685" s="88">
        <v>1</v>
      </c>
      <c r="F685" s="88">
        <v>63001004</v>
      </c>
      <c r="G685" s="88">
        <v>0</v>
      </c>
      <c r="H685" s="88">
        <v>0</v>
      </c>
      <c r="I685" s="18">
        <v>1</v>
      </c>
      <c r="J685" s="18">
        <v>0</v>
      </c>
      <c r="K685" s="11">
        <v>0</v>
      </c>
      <c r="L685" s="88">
        <v>0</v>
      </c>
      <c r="M685" s="88">
        <v>0</v>
      </c>
      <c r="N685" s="88">
        <v>2</v>
      </c>
      <c r="O685" s="88">
        <v>5</v>
      </c>
      <c r="P685" s="88">
        <v>0.1</v>
      </c>
      <c r="Q685" s="88">
        <v>0</v>
      </c>
      <c r="R685" s="6">
        <v>0</v>
      </c>
      <c r="S685" s="88">
        <v>0</v>
      </c>
      <c r="T685" s="88">
        <v>1</v>
      </c>
      <c r="U685" s="88">
        <v>2</v>
      </c>
      <c r="V685" s="88">
        <v>0</v>
      </c>
      <c r="W685" s="88">
        <v>0</v>
      </c>
      <c r="X685" s="88">
        <v>0</v>
      </c>
      <c r="Y685" s="88">
        <v>0</v>
      </c>
      <c r="Z685" s="88">
        <v>0</v>
      </c>
      <c r="AA685" s="88">
        <v>0</v>
      </c>
      <c r="AB685" s="11">
        <v>1</v>
      </c>
      <c r="AC685" s="88">
        <v>0</v>
      </c>
      <c r="AD685" s="88">
        <v>3</v>
      </c>
      <c r="AE685" s="88">
        <v>1</v>
      </c>
      <c r="AF685" s="88">
        <v>1</v>
      </c>
      <c r="AG685" s="88">
        <v>2</v>
      </c>
      <c r="AH685" s="88">
        <v>0</v>
      </c>
      <c r="AI685" s="6">
        <v>0</v>
      </c>
      <c r="AJ685" s="88">
        <v>2</v>
      </c>
      <c r="AK685" s="88">
        <v>0</v>
      </c>
      <c r="AL685" s="88">
        <v>0</v>
      </c>
      <c r="AM685" s="88">
        <v>0</v>
      </c>
      <c r="AN685" s="11">
        <v>0</v>
      </c>
      <c r="AO685" s="88">
        <v>10000</v>
      </c>
      <c r="AP685" s="88">
        <v>0.5</v>
      </c>
      <c r="AQ685" s="88">
        <v>0</v>
      </c>
      <c r="AR685" s="88">
        <v>0</v>
      </c>
      <c r="AS685" s="88" t="s">
        <v>153</v>
      </c>
      <c r="AT685" s="89" t="s">
        <v>154</v>
      </c>
      <c r="AU685" s="88">
        <v>0</v>
      </c>
      <c r="AV685" s="88">
        <v>0</v>
      </c>
      <c r="AW685" s="88">
        <v>0</v>
      </c>
      <c r="AX685" s="89" t="s">
        <v>155</v>
      </c>
      <c r="AY685" s="89" t="s">
        <v>153</v>
      </c>
      <c r="AZ685" s="88">
        <v>0</v>
      </c>
      <c r="BA685" s="88">
        <v>0</v>
      </c>
      <c r="BB685" s="92" t="s">
        <v>879</v>
      </c>
      <c r="BC685" s="88">
        <v>0</v>
      </c>
      <c r="BD685" s="11">
        <v>0</v>
      </c>
      <c r="BE685" s="88">
        <v>0</v>
      </c>
      <c r="BF685" s="88">
        <v>0</v>
      </c>
      <c r="BG685" s="88">
        <v>0</v>
      </c>
      <c r="BH685" s="88">
        <v>0</v>
      </c>
      <c r="BI685" s="144"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12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851</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9" t="s">
        <v>888</v>
      </c>
      <c r="E689" s="88">
        <v>1</v>
      </c>
      <c r="F689" s="88">
        <v>63001004</v>
      </c>
      <c r="G689" s="88">
        <v>0</v>
      </c>
      <c r="H689" s="88">
        <v>0</v>
      </c>
      <c r="I689" s="18">
        <v>1</v>
      </c>
      <c r="J689" s="18">
        <v>0</v>
      </c>
      <c r="K689" s="11">
        <v>0</v>
      </c>
      <c r="L689" s="88">
        <v>0</v>
      </c>
      <c r="M689" s="88">
        <v>0</v>
      </c>
      <c r="N689" s="88">
        <v>2</v>
      </c>
      <c r="O689" s="88">
        <v>1</v>
      </c>
      <c r="P689" s="88">
        <v>0.05</v>
      </c>
      <c r="Q689" s="88">
        <v>0</v>
      </c>
      <c r="R689" s="6">
        <v>0</v>
      </c>
      <c r="S689" s="88">
        <v>0</v>
      </c>
      <c r="T689" s="88">
        <v>1</v>
      </c>
      <c r="U689" s="88">
        <v>2</v>
      </c>
      <c r="V689" s="88">
        <v>0</v>
      </c>
      <c r="W689" s="88">
        <v>0</v>
      </c>
      <c r="X689" s="88">
        <v>0</v>
      </c>
      <c r="Y689" s="88">
        <v>0</v>
      </c>
      <c r="Z689" s="88">
        <v>0</v>
      </c>
      <c r="AA689" s="88">
        <v>0</v>
      </c>
      <c r="AB689" s="11">
        <v>1</v>
      </c>
      <c r="AC689" s="88">
        <v>0</v>
      </c>
      <c r="AD689" s="88">
        <v>15</v>
      </c>
      <c r="AE689" s="88">
        <v>1</v>
      </c>
      <c r="AF689" s="88">
        <v>1</v>
      </c>
      <c r="AG689" s="88">
        <v>2</v>
      </c>
      <c r="AH689" s="88">
        <v>0</v>
      </c>
      <c r="AI689" s="6">
        <v>0</v>
      </c>
      <c r="AJ689" s="88">
        <v>2</v>
      </c>
      <c r="AK689" s="88">
        <v>0</v>
      </c>
      <c r="AL689" s="88">
        <v>0</v>
      </c>
      <c r="AM689" s="88">
        <v>0</v>
      </c>
      <c r="AN689" s="11">
        <v>0</v>
      </c>
      <c r="AO689" s="88">
        <v>10000</v>
      </c>
      <c r="AP689" s="88">
        <v>0.5</v>
      </c>
      <c r="AQ689" s="88">
        <v>0</v>
      </c>
      <c r="AR689" s="88">
        <v>0</v>
      </c>
      <c r="AS689" s="88" t="s">
        <v>153</v>
      </c>
      <c r="AT689" s="89"/>
      <c r="AU689" s="88">
        <v>0</v>
      </c>
      <c r="AV689" s="88">
        <v>0</v>
      </c>
      <c r="AW689" s="88">
        <v>0</v>
      </c>
      <c r="AX689" s="89" t="s">
        <v>155</v>
      </c>
      <c r="AY689" s="89" t="s">
        <v>153</v>
      </c>
      <c r="AZ689" s="88">
        <v>0</v>
      </c>
      <c r="BA689" s="88">
        <v>0</v>
      </c>
      <c r="BB689" s="92" t="s">
        <v>889</v>
      </c>
      <c r="BC689" s="88">
        <v>0</v>
      </c>
      <c r="BD689" s="11">
        <v>0</v>
      </c>
      <c r="BE689" s="88">
        <v>0</v>
      </c>
      <c r="BF689" s="88">
        <v>0</v>
      </c>
      <c r="BG689" s="88">
        <v>0</v>
      </c>
      <c r="BH689" s="88">
        <v>0</v>
      </c>
      <c r="BI689" s="144" t="s">
        <v>890</v>
      </c>
      <c r="BJ689" s="6">
        <v>0</v>
      </c>
      <c r="BK689" s="6">
        <v>0</v>
      </c>
      <c r="BL689" s="6">
        <v>0</v>
      </c>
      <c r="BM689" s="6">
        <v>0</v>
      </c>
      <c r="BN689" s="6">
        <v>0</v>
      </c>
      <c r="BO689" s="6">
        <v>0</v>
      </c>
    </row>
    <row r="690" spans="3:67" ht="20.100000000000001" customHeight="1">
      <c r="C690" s="11">
        <v>63102001</v>
      </c>
      <c r="D690" s="12" t="s">
        <v>891</v>
      </c>
      <c r="E690" s="11">
        <v>1</v>
      </c>
      <c r="F690" s="11">
        <v>63002001</v>
      </c>
      <c r="G690" s="11">
        <v>0</v>
      </c>
      <c r="H690" s="13">
        <v>0</v>
      </c>
      <c r="I690" s="18">
        <v>1</v>
      </c>
      <c r="J690" s="18">
        <v>0</v>
      </c>
      <c r="K690" s="11">
        <v>0</v>
      </c>
      <c r="L690" s="11">
        <v>0</v>
      </c>
      <c r="M690" s="11">
        <v>0</v>
      </c>
      <c r="N690" s="11">
        <v>2</v>
      </c>
      <c r="O690" s="11">
        <v>12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851</v>
      </c>
      <c r="AY690" s="11">
        <v>0</v>
      </c>
      <c r="AZ690" s="13">
        <v>0</v>
      </c>
      <c r="BA690" s="13">
        <v>0</v>
      </c>
      <c r="BB690" s="37" t="s">
        <v>892</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893</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894</v>
      </c>
      <c r="AZ692" s="13"/>
      <c r="BA692" s="13"/>
      <c r="BB692" s="37" t="s">
        <v>895</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9" t="s">
        <v>896</v>
      </c>
      <c r="E693" s="88">
        <v>1</v>
      </c>
      <c r="F693" s="88">
        <v>63001004</v>
      </c>
      <c r="G693" s="88">
        <v>0</v>
      </c>
      <c r="H693" s="88">
        <v>0</v>
      </c>
      <c r="I693" s="18">
        <v>1</v>
      </c>
      <c r="J693" s="18">
        <v>0</v>
      </c>
      <c r="K693" s="11">
        <v>0</v>
      </c>
      <c r="L693" s="88">
        <v>0</v>
      </c>
      <c r="M693" s="88">
        <v>0</v>
      </c>
      <c r="N693" s="88">
        <v>2</v>
      </c>
      <c r="O693" s="88">
        <v>4</v>
      </c>
      <c r="P693" s="88">
        <v>0.2</v>
      </c>
      <c r="Q693" s="88">
        <v>0</v>
      </c>
      <c r="R693" s="6">
        <v>0</v>
      </c>
      <c r="S693" s="88">
        <v>0</v>
      </c>
      <c r="T693" s="88">
        <v>1</v>
      </c>
      <c r="U693" s="88">
        <v>2</v>
      </c>
      <c r="V693" s="88">
        <v>0</v>
      </c>
      <c r="W693" s="88">
        <v>0</v>
      </c>
      <c r="X693" s="88">
        <v>0</v>
      </c>
      <c r="Y693" s="88">
        <v>0</v>
      </c>
      <c r="Z693" s="88">
        <v>0</v>
      </c>
      <c r="AA693" s="88">
        <v>0</v>
      </c>
      <c r="AB693" s="11">
        <v>1</v>
      </c>
      <c r="AC693" s="88">
        <v>0</v>
      </c>
      <c r="AD693" s="88">
        <v>3</v>
      </c>
      <c r="AE693" s="88">
        <v>1</v>
      </c>
      <c r="AF693" s="88">
        <v>1</v>
      </c>
      <c r="AG693" s="88">
        <v>2</v>
      </c>
      <c r="AH693" s="88">
        <v>0</v>
      </c>
      <c r="AI693" s="6">
        <v>0</v>
      </c>
      <c r="AJ693" s="88">
        <v>2</v>
      </c>
      <c r="AK693" s="88">
        <v>0</v>
      </c>
      <c r="AL693" s="88">
        <v>0</v>
      </c>
      <c r="AM693" s="88">
        <v>0</v>
      </c>
      <c r="AN693" s="11">
        <v>0</v>
      </c>
      <c r="AO693" s="88">
        <v>1000</v>
      </c>
      <c r="AP693" s="88">
        <v>0.5</v>
      </c>
      <c r="AQ693" s="88">
        <v>0</v>
      </c>
      <c r="AR693" s="88">
        <v>0</v>
      </c>
      <c r="AS693" s="88" t="s">
        <v>153</v>
      </c>
      <c r="AT693" s="89" t="s">
        <v>154</v>
      </c>
      <c r="AU693" s="88">
        <v>0</v>
      </c>
      <c r="AV693" s="88">
        <v>0</v>
      </c>
      <c r="AW693" s="88">
        <v>0</v>
      </c>
      <c r="AX693" s="89" t="s">
        <v>155</v>
      </c>
      <c r="AY693" s="89" t="s">
        <v>153</v>
      </c>
      <c r="AZ693" s="88">
        <v>0</v>
      </c>
      <c r="BA693" s="88">
        <v>0</v>
      </c>
      <c r="BB693" s="92" t="s">
        <v>897</v>
      </c>
      <c r="BC693" s="88">
        <v>0</v>
      </c>
      <c r="BD693" s="11">
        <v>0</v>
      </c>
      <c r="BE693" s="88">
        <v>0</v>
      </c>
      <c r="BF693" s="88">
        <v>0</v>
      </c>
      <c r="BG693" s="88">
        <v>0</v>
      </c>
      <c r="BH693" s="88">
        <v>0</v>
      </c>
      <c r="BI693" s="144" t="s">
        <v>898</v>
      </c>
      <c r="BJ693" s="6">
        <v>0</v>
      </c>
      <c r="BK693" s="6">
        <v>0</v>
      </c>
      <c r="BL693" s="6">
        <v>0</v>
      </c>
      <c r="BM693" s="6">
        <v>0</v>
      </c>
      <c r="BN693" s="6">
        <v>0</v>
      </c>
      <c r="BO693" s="6">
        <v>0</v>
      </c>
    </row>
    <row r="694" spans="3:67" ht="20.100000000000001" customHeight="1">
      <c r="C694" s="11">
        <v>63103001</v>
      </c>
      <c r="D694" s="12" t="s">
        <v>899</v>
      </c>
      <c r="E694" s="88">
        <v>1</v>
      </c>
      <c r="F694" s="88">
        <v>63001004</v>
      </c>
      <c r="G694" s="88">
        <v>0</v>
      </c>
      <c r="H694" s="88">
        <v>0</v>
      </c>
      <c r="I694" s="88">
        <v>1</v>
      </c>
      <c r="J694" s="88">
        <v>0</v>
      </c>
      <c r="K694" s="88">
        <v>0</v>
      </c>
      <c r="L694" s="88">
        <v>0</v>
      </c>
      <c r="M694" s="88">
        <v>0</v>
      </c>
      <c r="N694" s="88">
        <v>2</v>
      </c>
      <c r="O694" s="88">
        <v>10</v>
      </c>
      <c r="P694" s="88">
        <v>1</v>
      </c>
      <c r="Q694" s="88">
        <v>0</v>
      </c>
      <c r="R694" s="88">
        <v>0</v>
      </c>
      <c r="S694" s="88">
        <v>0</v>
      </c>
      <c r="T694" s="88">
        <v>1</v>
      </c>
      <c r="U694" s="88">
        <v>2</v>
      </c>
      <c r="V694" s="88">
        <v>0</v>
      </c>
      <c r="W694" s="88">
        <v>0</v>
      </c>
      <c r="X694" s="88">
        <v>0</v>
      </c>
      <c r="Y694" s="88">
        <v>0</v>
      </c>
      <c r="Z694" s="88">
        <v>0</v>
      </c>
      <c r="AA694" s="88">
        <v>0</v>
      </c>
      <c r="AB694" s="11">
        <v>1</v>
      </c>
      <c r="AC694" s="88">
        <v>0</v>
      </c>
      <c r="AD694" s="88">
        <v>30</v>
      </c>
      <c r="AE694" s="88">
        <v>0</v>
      </c>
      <c r="AF694" s="88">
        <v>0</v>
      </c>
      <c r="AG694" s="88">
        <v>7</v>
      </c>
      <c r="AH694" s="88">
        <v>0</v>
      </c>
      <c r="AI694" s="88">
        <v>0</v>
      </c>
      <c r="AJ694" s="88">
        <v>3</v>
      </c>
      <c r="AK694" s="88">
        <v>0</v>
      </c>
      <c r="AL694" s="88">
        <v>0</v>
      </c>
      <c r="AM694" s="88">
        <v>0</v>
      </c>
      <c r="AN694" s="88">
        <v>0</v>
      </c>
      <c r="AO694" s="88">
        <v>2000</v>
      </c>
      <c r="AP694" s="88">
        <v>0</v>
      </c>
      <c r="AQ694" s="88">
        <v>0</v>
      </c>
      <c r="AR694" s="88">
        <v>0</v>
      </c>
      <c r="AS694" s="88">
        <v>90513001</v>
      </c>
      <c r="AT694" s="89" t="s">
        <v>153</v>
      </c>
      <c r="AU694" s="88">
        <v>0</v>
      </c>
      <c r="AV694" s="88">
        <v>0</v>
      </c>
      <c r="AW694" s="88">
        <v>0</v>
      </c>
      <c r="AX694" s="89" t="s">
        <v>155</v>
      </c>
      <c r="AY694" s="89">
        <v>0</v>
      </c>
      <c r="AZ694" s="88">
        <v>0</v>
      </c>
      <c r="BA694" s="88">
        <v>0</v>
      </c>
      <c r="BB694" s="37" t="s">
        <v>900</v>
      </c>
      <c r="BC694" s="88">
        <v>0</v>
      </c>
      <c r="BD694" s="88">
        <v>0</v>
      </c>
      <c r="BE694" s="88">
        <v>0</v>
      </c>
      <c r="BF694" s="88">
        <v>0</v>
      </c>
      <c r="BG694" s="88">
        <v>0</v>
      </c>
      <c r="BH694" s="88">
        <v>0</v>
      </c>
      <c r="BI694" s="94">
        <v>0</v>
      </c>
      <c r="BJ694" s="88">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901</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902</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9" t="s">
        <v>903</v>
      </c>
      <c r="E697" s="88">
        <v>1</v>
      </c>
      <c r="F697" s="88">
        <v>63001004</v>
      </c>
      <c r="G697" s="88">
        <v>0</v>
      </c>
      <c r="H697" s="88">
        <v>0</v>
      </c>
      <c r="I697" s="18">
        <v>1</v>
      </c>
      <c r="J697" s="18">
        <v>0</v>
      </c>
      <c r="K697" s="11">
        <v>0</v>
      </c>
      <c r="L697" s="88">
        <v>0</v>
      </c>
      <c r="M697" s="88">
        <v>0</v>
      </c>
      <c r="N697" s="88">
        <v>2</v>
      </c>
      <c r="O697" s="88">
        <v>3</v>
      </c>
      <c r="P697" s="88">
        <v>0.1</v>
      </c>
      <c r="Q697" s="88">
        <v>0</v>
      </c>
      <c r="R697" s="6">
        <v>0</v>
      </c>
      <c r="S697" s="88">
        <v>0</v>
      </c>
      <c r="T697" s="88">
        <v>1</v>
      </c>
      <c r="U697" s="88">
        <v>2</v>
      </c>
      <c r="V697" s="88">
        <v>0</v>
      </c>
      <c r="W697" s="88">
        <v>0</v>
      </c>
      <c r="X697" s="88">
        <v>0</v>
      </c>
      <c r="Y697" s="88">
        <v>0</v>
      </c>
      <c r="Z697" s="88">
        <v>0</v>
      </c>
      <c r="AA697" s="88">
        <v>0</v>
      </c>
      <c r="AB697" s="11">
        <v>1</v>
      </c>
      <c r="AC697" s="88">
        <v>0</v>
      </c>
      <c r="AD697" s="88">
        <v>15</v>
      </c>
      <c r="AE697" s="88">
        <v>1</v>
      </c>
      <c r="AF697" s="88">
        <v>1</v>
      </c>
      <c r="AG697" s="88">
        <v>2</v>
      </c>
      <c r="AH697" s="88">
        <v>0</v>
      </c>
      <c r="AI697" s="6">
        <v>0</v>
      </c>
      <c r="AJ697" s="88">
        <v>2</v>
      </c>
      <c r="AK697" s="88">
        <v>0</v>
      </c>
      <c r="AL697" s="88">
        <v>0</v>
      </c>
      <c r="AM697" s="88">
        <v>0</v>
      </c>
      <c r="AN697" s="11">
        <v>0</v>
      </c>
      <c r="AO697" s="88">
        <v>10000</v>
      </c>
      <c r="AP697" s="88">
        <v>0</v>
      </c>
      <c r="AQ697" s="88">
        <v>0</v>
      </c>
      <c r="AR697" s="88">
        <v>0</v>
      </c>
      <c r="AS697" s="88" t="s">
        <v>153</v>
      </c>
      <c r="AT697" s="89" t="s">
        <v>154</v>
      </c>
      <c r="AU697" s="88">
        <v>0</v>
      </c>
      <c r="AV697" s="88">
        <v>0</v>
      </c>
      <c r="AW697" s="88">
        <v>0</v>
      </c>
      <c r="AX697" s="89" t="s">
        <v>155</v>
      </c>
      <c r="AY697" s="89" t="s">
        <v>153</v>
      </c>
      <c r="AZ697" s="88">
        <v>0</v>
      </c>
      <c r="BA697" s="88">
        <v>0</v>
      </c>
      <c r="BB697" s="92" t="s">
        <v>904</v>
      </c>
      <c r="BC697" s="88">
        <v>0</v>
      </c>
      <c r="BD697" s="11">
        <v>0</v>
      </c>
      <c r="BE697" s="88">
        <v>0</v>
      </c>
      <c r="BF697" s="88">
        <v>0</v>
      </c>
      <c r="BG697" s="88">
        <v>0</v>
      </c>
      <c r="BH697" s="88">
        <v>0</v>
      </c>
      <c r="BI697" s="144" t="s">
        <v>905</v>
      </c>
      <c r="BJ697" s="6">
        <v>1</v>
      </c>
      <c r="BK697" s="6">
        <v>0</v>
      </c>
      <c r="BL697" s="6">
        <v>0</v>
      </c>
      <c r="BM697" s="6">
        <v>0</v>
      </c>
      <c r="BN697" s="6">
        <v>0</v>
      </c>
      <c r="BO697" s="6">
        <v>0</v>
      </c>
    </row>
    <row r="698" spans="3:67" ht="20.100000000000001" customHeight="1">
      <c r="C698" s="25">
        <v>63103099</v>
      </c>
      <c r="D698" s="42" t="s">
        <v>906</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907</v>
      </c>
      <c r="AY698" s="25">
        <v>0</v>
      </c>
      <c r="AZ698" s="25">
        <v>0</v>
      </c>
      <c r="BA698" s="25">
        <v>0</v>
      </c>
      <c r="BB698" s="112" t="s">
        <v>908</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909</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910</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911</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912</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913</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914</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915</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916</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917</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918</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919</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920</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8"/>
      <c r="C707" s="18">
        <v>64100001</v>
      </c>
      <c r="D707" s="19" t="s">
        <v>921</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922</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8"/>
      <c r="C708" s="18">
        <v>64100002</v>
      </c>
      <c r="D708" s="19" t="s">
        <v>923</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922</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924</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925</v>
      </c>
      <c r="AZ709" s="13">
        <v>0</v>
      </c>
      <c r="BA709" s="13">
        <v>0</v>
      </c>
      <c r="BB709" s="37" t="s">
        <v>926</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8"/>
      <c r="C710" s="18">
        <v>64100004</v>
      </c>
      <c r="D710" s="19" t="s">
        <v>927</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922</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7">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928</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7"/>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929</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42"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930</v>
      </c>
      <c r="AV715" s="25">
        <v>0</v>
      </c>
      <c r="AW715" s="25">
        <v>40000003</v>
      </c>
      <c r="AX715" s="42" t="s">
        <v>155</v>
      </c>
      <c r="AY715" s="42" t="s">
        <v>153</v>
      </c>
      <c r="AZ715" s="25">
        <v>0</v>
      </c>
      <c r="BA715" s="25">
        <v>0</v>
      </c>
      <c r="BB715" s="112"/>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930</v>
      </c>
      <c r="AV716" s="25">
        <v>0</v>
      </c>
      <c r="AW716" s="25">
        <v>40000003</v>
      </c>
      <c r="AX716" s="42" t="s">
        <v>155</v>
      </c>
      <c r="AY716" s="42" t="s">
        <v>153</v>
      </c>
      <c r="AZ716" s="25">
        <v>0</v>
      </c>
      <c r="BA716" s="25">
        <v>0</v>
      </c>
      <c r="BB716" s="112"/>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930</v>
      </c>
      <c r="AV717" s="25">
        <v>0</v>
      </c>
      <c r="AW717" s="25">
        <v>40000003</v>
      </c>
      <c r="AX717" s="42" t="s">
        <v>155</v>
      </c>
      <c r="AY717" s="42" t="s">
        <v>153</v>
      </c>
      <c r="AZ717" s="25">
        <v>0</v>
      </c>
      <c r="BA717" s="25">
        <v>0</v>
      </c>
      <c r="BB717" s="112"/>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930</v>
      </c>
      <c r="AV718" s="25">
        <v>0</v>
      </c>
      <c r="AW718" s="25">
        <v>40000003</v>
      </c>
      <c r="AX718" s="42" t="s">
        <v>155</v>
      </c>
      <c r="AY718" s="42" t="s">
        <v>153</v>
      </c>
      <c r="AZ718" s="25">
        <v>0</v>
      </c>
      <c r="BA718" s="25">
        <v>0</v>
      </c>
      <c r="BB718" s="112"/>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930</v>
      </c>
      <c r="AV719" s="25">
        <v>0</v>
      </c>
      <c r="AW719" s="25">
        <v>40000003</v>
      </c>
      <c r="AX719" s="42" t="s">
        <v>155</v>
      </c>
      <c r="AY719" s="42" t="s">
        <v>153</v>
      </c>
      <c r="AZ719" s="25">
        <v>0</v>
      </c>
      <c r="BA719" s="25">
        <v>0</v>
      </c>
      <c r="BB719" s="112"/>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931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930</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932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930</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933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934</v>
      </c>
      <c r="AS722" s="18" t="s">
        <v>153</v>
      </c>
      <c r="AT722" s="19" t="s">
        <v>154</v>
      </c>
      <c r="AU722" s="18" t="s">
        <v>930</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935</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930</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936</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930</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938</v>
      </c>
      <c r="AS725" s="18" t="s">
        <v>153</v>
      </c>
      <c r="AT725" s="19" t="s">
        <v>154</v>
      </c>
      <c r="AU725" s="18" t="s">
        <v>930</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939</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930</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940</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930</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941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930</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942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930</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943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930</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944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930</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945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930</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947</v>
      </c>
      <c r="AS733" s="18" t="s">
        <v>153</v>
      </c>
      <c r="AT733" s="19" t="s">
        <v>154</v>
      </c>
      <c r="AU733" s="18" t="s">
        <v>930</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948</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930</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949</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930</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950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951</v>
      </c>
      <c r="AS736" s="18" t="s">
        <v>153</v>
      </c>
      <c r="AT736" s="19" t="s">
        <v>154</v>
      </c>
      <c r="AU736" s="18" t="s">
        <v>930</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952</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930</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953</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930</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954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930</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955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930</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930</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930</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930</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960</v>
      </c>
      <c r="AS744" s="18" t="s">
        <v>153</v>
      </c>
      <c r="AT744" s="19" t="s">
        <v>154</v>
      </c>
      <c r="AU744" s="18" t="s">
        <v>930</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961</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930</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962</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930</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963</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964</v>
      </c>
      <c r="AS747" s="18" t="s">
        <v>153</v>
      </c>
      <c r="AT747" s="19" t="s">
        <v>154</v>
      </c>
      <c r="AU747" s="18" t="s">
        <v>930</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965</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930</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966</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930</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967</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930</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968</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930</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969</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930</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970</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930</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971</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930</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972</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973</v>
      </c>
      <c r="AS755" s="18" t="s">
        <v>153</v>
      </c>
      <c r="AT755" s="19" t="s">
        <v>154</v>
      </c>
      <c r="AU755" s="18" t="s">
        <v>930</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974</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930</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975</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930</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976</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977</v>
      </c>
      <c r="AS758" s="18" t="s">
        <v>153</v>
      </c>
      <c r="AT758" s="19" t="s">
        <v>154</v>
      </c>
      <c r="AU758" s="18" t="s">
        <v>930</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978</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930</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979</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930</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980</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930</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981</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930</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982</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930</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983</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930</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984</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930</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985</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986</v>
      </c>
      <c r="AS766" s="18" t="s">
        <v>153</v>
      </c>
      <c r="AT766" s="19" t="s">
        <v>154</v>
      </c>
      <c r="AU766" s="18" t="s">
        <v>930</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987</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930</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988</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930</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989</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990</v>
      </c>
      <c r="AS769" s="18" t="s">
        <v>153</v>
      </c>
      <c r="AT769" s="19" t="s">
        <v>154</v>
      </c>
      <c r="AU769" s="18" t="s">
        <v>930</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991</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930</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992</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930</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993</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930</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994</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930</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995</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930</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996</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930</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997</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930</v>
      </c>
      <c r="AV776" s="18">
        <v>0</v>
      </c>
      <c r="AW776" s="18">
        <v>40000003</v>
      </c>
      <c r="AX776" s="19" t="s">
        <v>155</v>
      </c>
      <c r="AY776" s="19" t="s">
        <v>153</v>
      </c>
      <c r="AZ776" s="13">
        <v>0</v>
      </c>
      <c r="BA776" s="13">
        <v>0</v>
      </c>
      <c r="BB776" s="69" t="s">
        <v>998</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999</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1000</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1001</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1002</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1003</v>
      </c>
      <c r="AS779" s="18" t="s">
        <v>153</v>
      </c>
      <c r="AT779" s="19" t="s">
        <v>154</v>
      </c>
      <c r="AU779" s="18" t="s">
        <v>930</v>
      </c>
      <c r="AV779" s="18">
        <v>0</v>
      </c>
      <c r="AW779" s="18">
        <v>66001001</v>
      </c>
      <c r="AX779" s="19" t="s">
        <v>155</v>
      </c>
      <c r="AY779" s="19" t="s">
        <v>153</v>
      </c>
      <c r="AZ779" s="13">
        <v>0</v>
      </c>
      <c r="BA779" s="13">
        <v>0</v>
      </c>
      <c r="BB779" s="69" t="s">
        <v>1004</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1005</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1007</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930</v>
      </c>
      <c r="AV781" s="18">
        <v>0</v>
      </c>
      <c r="AW781" s="18">
        <v>66001003</v>
      </c>
      <c r="AX781" s="19" t="s">
        <v>155</v>
      </c>
      <c r="AY781" s="19" t="s">
        <v>153</v>
      </c>
      <c r="AZ781" s="13">
        <v>0</v>
      </c>
      <c r="BA781" s="13">
        <v>0</v>
      </c>
      <c r="BB781" s="69" t="s">
        <v>1008</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1009</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930</v>
      </c>
      <c r="AV782" s="18">
        <v>0</v>
      </c>
      <c r="AW782" s="18">
        <v>66001004</v>
      </c>
      <c r="AX782" s="19" t="s">
        <v>155</v>
      </c>
      <c r="AY782" s="19" t="s">
        <v>153</v>
      </c>
      <c r="AZ782" s="13">
        <v>0</v>
      </c>
      <c r="BA782" s="13">
        <v>0</v>
      </c>
      <c r="BB782" s="69" t="s">
        <v>1010</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1011</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930</v>
      </c>
      <c r="AV783" s="6" t="s">
        <v>153</v>
      </c>
      <c r="AW783" s="6">
        <v>66001005</v>
      </c>
      <c r="AX783" s="7" t="s">
        <v>155</v>
      </c>
      <c r="AY783" s="6">
        <v>0</v>
      </c>
      <c r="AZ783" s="6">
        <v>0</v>
      </c>
      <c r="BA783" s="6">
        <v>0</v>
      </c>
      <c r="BB783" s="33" t="s">
        <v>1012</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1013</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930</v>
      </c>
      <c r="AV784" s="18">
        <v>0</v>
      </c>
      <c r="AW784" s="18">
        <v>66001006</v>
      </c>
      <c r="AX784" s="19" t="s">
        <v>155</v>
      </c>
      <c r="AY784" s="19" t="s">
        <v>153</v>
      </c>
      <c r="AZ784" s="13">
        <v>0</v>
      </c>
      <c r="BA784" s="13">
        <v>0</v>
      </c>
      <c r="BB784" s="69" t="s">
        <v>1014</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1015</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1016</v>
      </c>
      <c r="AX785" s="7" t="s">
        <v>155</v>
      </c>
      <c r="AY785" s="6">
        <v>0</v>
      </c>
      <c r="AZ785" s="13">
        <v>0</v>
      </c>
      <c r="BA785" s="13">
        <v>0</v>
      </c>
      <c r="BB785" s="33" t="s">
        <v>1017</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1018</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1019</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1020</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1021</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1022</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930</v>
      </c>
      <c r="AV788" s="18">
        <v>0</v>
      </c>
      <c r="AW788" s="18">
        <v>66001010</v>
      </c>
      <c r="AX788" s="19" t="s">
        <v>155</v>
      </c>
      <c r="AY788" s="19" t="s">
        <v>153</v>
      </c>
      <c r="AZ788" s="13">
        <v>0</v>
      </c>
      <c r="BA788" s="13">
        <v>0</v>
      </c>
      <c r="BB788" s="69" t="s">
        <v>1023</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1024</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1025</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3"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3" t="s">
        <v>696</v>
      </c>
      <c r="AU790" s="67" t="s">
        <v>697</v>
      </c>
      <c r="AV790" s="67">
        <v>10000006</v>
      </c>
      <c r="AW790" s="67">
        <v>70405004</v>
      </c>
      <c r="AX790" s="83" t="s">
        <v>155</v>
      </c>
      <c r="AY790" s="83">
        <v>0</v>
      </c>
      <c r="AZ790" s="74">
        <v>0</v>
      </c>
      <c r="BA790" s="74">
        <v>0</v>
      </c>
      <c r="BB790" s="85" t="s">
        <v>1026</v>
      </c>
      <c r="BC790" s="67">
        <v>0</v>
      </c>
      <c r="BD790" s="56">
        <v>0</v>
      </c>
      <c r="BE790" s="67">
        <v>0</v>
      </c>
      <c r="BF790" s="67">
        <v>0</v>
      </c>
      <c r="BG790" s="67">
        <v>0</v>
      </c>
      <c r="BH790" s="67">
        <v>0</v>
      </c>
      <c r="BI790" s="86">
        <v>0</v>
      </c>
      <c r="BJ790" s="6">
        <v>0</v>
      </c>
      <c r="BK790" s="6">
        <v>0</v>
      </c>
      <c r="BL790" s="6">
        <v>0</v>
      </c>
      <c r="BM790" s="6">
        <v>0</v>
      </c>
      <c r="BN790" s="6">
        <v>0</v>
      </c>
      <c r="BO790" s="6">
        <v>0</v>
      </c>
    </row>
    <row r="791" spans="3:67" ht="20.100000000000001" customHeight="1">
      <c r="C791" s="67">
        <v>66001013</v>
      </c>
      <c r="D791" s="83" t="s">
        <v>1027</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3" t="s">
        <v>154</v>
      </c>
      <c r="AU791" s="67" t="s">
        <v>710</v>
      </c>
      <c r="AV791" s="67">
        <v>10000009</v>
      </c>
      <c r="AW791" s="67">
        <v>70405005</v>
      </c>
      <c r="AX791" s="83" t="s">
        <v>229</v>
      </c>
      <c r="AY791" s="83" t="s">
        <v>259</v>
      </c>
      <c r="AZ791" s="74">
        <v>0</v>
      </c>
      <c r="BA791" s="74">
        <v>0</v>
      </c>
      <c r="BB791" s="111" t="s">
        <v>1028</v>
      </c>
      <c r="BC791" s="67">
        <v>0</v>
      </c>
      <c r="BD791" s="56">
        <v>0</v>
      </c>
      <c r="BE791" s="67">
        <v>0</v>
      </c>
      <c r="BF791" s="67">
        <v>0</v>
      </c>
      <c r="BG791" s="67">
        <v>0</v>
      </c>
      <c r="BH791" s="67">
        <v>0</v>
      </c>
      <c r="BI791" s="86">
        <v>0</v>
      </c>
      <c r="BJ791" s="6">
        <v>0</v>
      </c>
      <c r="BK791" s="6">
        <v>0</v>
      </c>
      <c r="BL791" s="6">
        <v>0</v>
      </c>
      <c r="BM791" s="6">
        <v>0</v>
      </c>
      <c r="BN791" s="6">
        <v>0</v>
      </c>
      <c r="BO791" s="6">
        <v>0</v>
      </c>
    </row>
    <row r="792" spans="3:67" ht="20.100000000000001" customHeight="1">
      <c r="C792" s="67">
        <v>66001014</v>
      </c>
      <c r="D792" s="83" t="s">
        <v>1029</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3" t="s">
        <v>154</v>
      </c>
      <c r="AU792" s="67" t="s">
        <v>348</v>
      </c>
      <c r="AV792" s="67">
        <v>10000009</v>
      </c>
      <c r="AW792" s="67">
        <v>70405006</v>
      </c>
      <c r="AX792" s="83" t="s">
        <v>155</v>
      </c>
      <c r="AY792" s="83">
        <v>0</v>
      </c>
      <c r="AZ792" s="74">
        <v>0</v>
      </c>
      <c r="BA792" s="74">
        <v>0</v>
      </c>
      <c r="BB792" s="111" t="s">
        <v>1030</v>
      </c>
      <c r="BC792" s="67">
        <v>0</v>
      </c>
      <c r="BD792" s="56">
        <v>0</v>
      </c>
      <c r="BE792" s="67">
        <v>0</v>
      </c>
      <c r="BF792" s="67">
        <v>0</v>
      </c>
      <c r="BG792" s="67">
        <v>0</v>
      </c>
      <c r="BH792" s="67">
        <v>0</v>
      </c>
      <c r="BI792" s="86">
        <v>0</v>
      </c>
      <c r="BJ792" s="6">
        <v>0</v>
      </c>
      <c r="BK792" s="6">
        <v>0</v>
      </c>
      <c r="BL792" s="6">
        <v>0</v>
      </c>
      <c r="BM792" s="6">
        <v>0</v>
      </c>
      <c r="BN792" s="6">
        <v>0</v>
      </c>
      <c r="BO792" s="6">
        <v>0</v>
      </c>
    </row>
    <row r="793" spans="3:67" ht="20.100000000000001" customHeight="1">
      <c r="C793" s="67">
        <v>66001015</v>
      </c>
      <c r="D793" s="83" t="s">
        <v>1031</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3" t="s">
        <v>154</v>
      </c>
      <c r="AU793" s="67" t="s">
        <v>355</v>
      </c>
      <c r="AV793" s="67">
        <v>10003002</v>
      </c>
      <c r="AW793" s="67">
        <v>70405009</v>
      </c>
      <c r="AX793" s="83" t="s">
        <v>379</v>
      </c>
      <c r="AY793" s="83">
        <v>0</v>
      </c>
      <c r="AZ793" s="74">
        <v>0</v>
      </c>
      <c r="BA793" s="74">
        <v>0</v>
      </c>
      <c r="BB793" s="111" t="s">
        <v>1032</v>
      </c>
      <c r="BC793" s="67">
        <v>0</v>
      </c>
      <c r="BD793" s="56">
        <v>0</v>
      </c>
      <c r="BE793" s="67">
        <v>0</v>
      </c>
      <c r="BF793" s="67">
        <v>0</v>
      </c>
      <c r="BG793" s="67">
        <v>0</v>
      </c>
      <c r="BH793" s="67">
        <v>0</v>
      </c>
      <c r="BI793" s="86">
        <v>0</v>
      </c>
      <c r="BJ793" s="6">
        <v>0</v>
      </c>
      <c r="BK793" s="6">
        <v>0</v>
      </c>
      <c r="BL793" s="6">
        <v>0</v>
      </c>
      <c r="BM793" s="6">
        <v>0</v>
      </c>
      <c r="BN793" s="6">
        <v>0</v>
      </c>
      <c r="BO793" s="6">
        <v>0</v>
      </c>
    </row>
    <row r="794" spans="3:67" ht="20.100000000000001" customHeight="1">
      <c r="C794" s="67">
        <v>66001016</v>
      </c>
      <c r="D794" s="83" t="s">
        <v>1033</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3" t="s">
        <v>700</v>
      </c>
      <c r="AU794" s="67" t="s">
        <v>710</v>
      </c>
      <c r="AV794" s="67">
        <v>10002001</v>
      </c>
      <c r="AW794" s="67">
        <v>70405008</v>
      </c>
      <c r="AX794" s="83" t="s">
        <v>229</v>
      </c>
      <c r="AY794" s="83" t="s">
        <v>259</v>
      </c>
      <c r="AZ794" s="74">
        <v>0</v>
      </c>
      <c r="BA794" s="74">
        <v>0</v>
      </c>
      <c r="BB794" s="85" t="s">
        <v>1034</v>
      </c>
      <c r="BC794" s="67">
        <v>0</v>
      </c>
      <c r="BD794" s="56">
        <v>0</v>
      </c>
      <c r="BE794" s="67">
        <v>0</v>
      </c>
      <c r="BF794" s="67">
        <v>0</v>
      </c>
      <c r="BG794" s="67">
        <v>0</v>
      </c>
      <c r="BH794" s="67">
        <v>0</v>
      </c>
      <c r="BI794" s="86">
        <v>0</v>
      </c>
      <c r="BJ794" s="6">
        <v>0</v>
      </c>
      <c r="BK794" s="6">
        <v>0</v>
      </c>
      <c r="BL794" s="6">
        <v>0</v>
      </c>
      <c r="BM794" s="6">
        <v>0</v>
      </c>
      <c r="BN794" s="6">
        <v>0</v>
      </c>
      <c r="BO794" s="6">
        <v>0</v>
      </c>
    </row>
    <row r="795" spans="3:67" ht="20.100000000000001" customHeight="1">
      <c r="C795" s="67">
        <v>66001017</v>
      </c>
      <c r="D795" s="55" t="s">
        <v>1035</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5" t="s">
        <v>1036</v>
      </c>
      <c r="AZ795" s="74">
        <v>0</v>
      </c>
      <c r="BA795" s="74">
        <v>0</v>
      </c>
      <c r="BB795" s="75" t="s">
        <v>1037</v>
      </c>
      <c r="BC795" s="56">
        <v>0</v>
      </c>
      <c r="BD795" s="56">
        <v>0</v>
      </c>
      <c r="BE795" s="56">
        <v>0</v>
      </c>
      <c r="BF795" s="56">
        <v>0</v>
      </c>
      <c r="BG795" s="56">
        <v>0</v>
      </c>
      <c r="BH795" s="56">
        <v>0</v>
      </c>
      <c r="BI795" s="86">
        <v>0</v>
      </c>
      <c r="BJ795" s="6">
        <v>0</v>
      </c>
      <c r="BK795" s="6">
        <v>0</v>
      </c>
      <c r="BL795" s="6">
        <v>0</v>
      </c>
      <c r="BM795" s="6">
        <v>0</v>
      </c>
      <c r="BN795" s="6">
        <v>0</v>
      </c>
      <c r="BO795" s="6">
        <v>0</v>
      </c>
    </row>
    <row r="796" spans="3:67" ht="20.100000000000001" customHeight="1">
      <c r="C796" s="67">
        <v>66001018</v>
      </c>
      <c r="D796" s="83" t="s">
        <v>1038</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3" t="s">
        <v>154</v>
      </c>
      <c r="AU796" s="67" t="s">
        <v>355</v>
      </c>
      <c r="AV796" s="67">
        <v>10003002</v>
      </c>
      <c r="AW796" s="67">
        <v>21100020</v>
      </c>
      <c r="AX796" s="83" t="s">
        <v>379</v>
      </c>
      <c r="AY796" s="83">
        <v>0</v>
      </c>
      <c r="AZ796" s="74">
        <v>0</v>
      </c>
      <c r="BA796" s="74">
        <v>0</v>
      </c>
      <c r="BB796" s="111" t="s">
        <v>1039</v>
      </c>
      <c r="BC796" s="67">
        <v>0</v>
      </c>
      <c r="BD796" s="56">
        <v>0</v>
      </c>
      <c r="BE796" s="67">
        <v>0</v>
      </c>
      <c r="BF796" s="67">
        <v>0</v>
      </c>
      <c r="BG796" s="67">
        <v>0</v>
      </c>
      <c r="BH796" s="67">
        <v>0</v>
      </c>
      <c r="BI796" s="86">
        <v>0</v>
      </c>
      <c r="BJ796" s="6">
        <v>1</v>
      </c>
      <c r="BK796" s="6">
        <v>0</v>
      </c>
      <c r="BL796" s="6">
        <v>0</v>
      </c>
      <c r="BM796" s="6">
        <v>0</v>
      </c>
      <c r="BN796" s="6">
        <v>0</v>
      </c>
      <c r="BO796" s="6">
        <v>0</v>
      </c>
    </row>
    <row r="797" spans="3:67" ht="20.100000000000001" customHeight="1">
      <c r="C797" s="67">
        <v>66001019</v>
      </c>
      <c r="D797" s="55" t="s">
        <v>1040</v>
      </c>
      <c r="E797" s="56">
        <v>1</v>
      </c>
      <c r="F797" s="56">
        <v>63003001</v>
      </c>
      <c r="G797" s="56">
        <v>0</v>
      </c>
      <c r="H797" s="74">
        <v>0</v>
      </c>
      <c r="I797" s="67">
        <v>1</v>
      </c>
      <c r="J797" s="67">
        <v>0</v>
      </c>
      <c r="K797" s="56">
        <v>0</v>
      </c>
      <c r="L797" s="56">
        <v>0</v>
      </c>
      <c r="M797" s="56">
        <v>0</v>
      </c>
      <c r="N797" s="56">
        <v>2</v>
      </c>
      <c r="O797" s="56">
        <v>12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851</v>
      </c>
      <c r="AY797" s="56">
        <v>0</v>
      </c>
      <c r="AZ797" s="74">
        <v>0</v>
      </c>
      <c r="BA797" s="74">
        <v>0</v>
      </c>
      <c r="BB797" s="75" t="s">
        <v>1041</v>
      </c>
      <c r="BC797" s="56">
        <v>0</v>
      </c>
      <c r="BD797" s="56">
        <v>0</v>
      </c>
      <c r="BE797" s="56">
        <v>0</v>
      </c>
      <c r="BF797" s="56">
        <v>0</v>
      </c>
      <c r="BG797" s="56">
        <v>0</v>
      </c>
      <c r="BH797" s="56">
        <v>0</v>
      </c>
      <c r="BI797" s="86">
        <v>0</v>
      </c>
      <c r="BJ797" s="6">
        <v>1</v>
      </c>
      <c r="BK797" s="6">
        <v>0</v>
      </c>
      <c r="BL797" s="6">
        <v>0</v>
      </c>
      <c r="BM797" s="6">
        <v>0</v>
      </c>
      <c r="BN797" s="6">
        <v>0</v>
      </c>
      <c r="BO797" s="6">
        <v>0</v>
      </c>
    </row>
    <row r="798" spans="3:67" ht="19.5" customHeight="1">
      <c r="C798" s="18">
        <v>66001020</v>
      </c>
      <c r="D798" s="19" t="s">
        <v>1042</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3"/>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1043</v>
      </c>
      <c r="AZ799" s="13">
        <v>0</v>
      </c>
      <c r="BA799" s="13">
        <v>0</v>
      </c>
      <c r="BB799" s="69" t="s">
        <v>1044</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1045</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1046</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1047</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1048</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1049</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42" t="s">
        <v>1050</v>
      </c>
      <c r="AZ802" s="13">
        <v>0</v>
      </c>
      <c r="BA802" s="13">
        <v>0</v>
      </c>
      <c r="BB802" s="37" t="s">
        <v>1051</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1052</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1053</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1054</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1055</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1056</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1057</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1058</v>
      </c>
      <c r="AZ806" s="13">
        <v>0</v>
      </c>
      <c r="BA806" s="13">
        <v>0</v>
      </c>
      <c r="BB806" s="69" t="s">
        <v>1059</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1060</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1061</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1062</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1063</v>
      </c>
      <c r="AZ808" s="13">
        <v>0</v>
      </c>
      <c r="BA808" s="13">
        <v>0</v>
      </c>
      <c r="BB808" s="69" t="s">
        <v>1064</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1065</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1066</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1067</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1068</v>
      </c>
      <c r="AZ810" s="13">
        <v>0</v>
      </c>
      <c r="BA810" s="13">
        <v>0</v>
      </c>
      <c r="BB810" s="69" t="s">
        <v>1069</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1070</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1071</v>
      </c>
      <c r="AZ811" s="13">
        <v>0</v>
      </c>
      <c r="BA811" s="13">
        <v>0</v>
      </c>
      <c r="BB811" s="69" t="s">
        <v>1072</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1073</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1074</v>
      </c>
      <c r="AZ812" s="13">
        <v>0</v>
      </c>
      <c r="BA812" s="13">
        <v>0</v>
      </c>
      <c r="BB812" s="69" t="s">
        <v>1075</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1076</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1077</v>
      </c>
      <c r="AZ813" s="13">
        <v>0</v>
      </c>
      <c r="BA813" s="13">
        <v>0</v>
      </c>
      <c r="BB813" s="69" t="s">
        <v>1078</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1079</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1080</v>
      </c>
      <c r="AZ814" s="13">
        <v>0</v>
      </c>
      <c r="BA814" s="13">
        <v>0</v>
      </c>
      <c r="BB814" s="69" t="s">
        <v>1081</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1082</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1083</v>
      </c>
      <c r="AZ815" s="13">
        <v>0</v>
      </c>
      <c r="BA815" s="13">
        <v>0</v>
      </c>
      <c r="BB815" s="69" t="s">
        <v>1084</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1085</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1086</v>
      </c>
      <c r="AZ816" s="13">
        <v>0</v>
      </c>
      <c r="BA816" s="13">
        <v>0</v>
      </c>
      <c r="BB816" s="69" t="s">
        <v>1087</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1088</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1089</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1090</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1091</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1092</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1093</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1094</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1095</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1096</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1097</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1098</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1099</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1100</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1101</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1102</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1103</v>
      </c>
      <c r="AZ824" s="13">
        <v>0</v>
      </c>
      <c r="BA824" s="13">
        <v>0</v>
      </c>
      <c r="BB824" s="69" t="s">
        <v>1104</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1105</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6" t="s">
        <v>1106</v>
      </c>
      <c r="AS825" s="18" t="s">
        <v>153</v>
      </c>
      <c r="AT825" s="19" t="s">
        <v>154</v>
      </c>
      <c r="AU825" s="18">
        <v>0</v>
      </c>
      <c r="AV825" s="18">
        <v>0</v>
      </c>
      <c r="AW825" s="18">
        <v>0</v>
      </c>
      <c r="AX825" s="19" t="s">
        <v>155</v>
      </c>
      <c r="AY825" s="19" t="s">
        <v>153</v>
      </c>
      <c r="AZ825" s="13">
        <v>0</v>
      </c>
      <c r="BA825" s="13">
        <v>0</v>
      </c>
      <c r="BB825" s="69" t="s">
        <v>1107</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1108</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6" t="s">
        <v>1109</v>
      </c>
      <c r="AS826" s="18" t="s">
        <v>153</v>
      </c>
      <c r="AT826" s="19" t="s">
        <v>154</v>
      </c>
      <c r="AU826" s="18">
        <v>0</v>
      </c>
      <c r="AV826" s="18">
        <v>0</v>
      </c>
      <c r="AW826" s="18">
        <v>0</v>
      </c>
      <c r="AX826" s="19" t="s">
        <v>155</v>
      </c>
      <c r="AY826" s="19" t="s">
        <v>153</v>
      </c>
      <c r="AZ826" s="13">
        <v>0</v>
      </c>
      <c r="BA826" s="13">
        <v>0</v>
      </c>
      <c r="BB826" s="69" t="s">
        <v>1110</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1111</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6" t="s">
        <v>1112</v>
      </c>
      <c r="AS827" s="18" t="s">
        <v>153</v>
      </c>
      <c r="AT827" s="19" t="s">
        <v>154</v>
      </c>
      <c r="AU827" s="18">
        <v>0</v>
      </c>
      <c r="AV827" s="18">
        <v>0</v>
      </c>
      <c r="AW827" s="18">
        <v>0</v>
      </c>
      <c r="AX827" s="19" t="s">
        <v>155</v>
      </c>
      <c r="AY827" s="19" t="s">
        <v>153</v>
      </c>
      <c r="AZ827" s="13">
        <v>0</v>
      </c>
      <c r="BA827" s="13">
        <v>0</v>
      </c>
      <c r="BB827" s="69" t="s">
        <v>1113</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1114</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1115</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1116</v>
      </c>
      <c r="E829" s="9">
        <v>1</v>
      </c>
      <c r="F829" s="18">
        <v>60090002</v>
      </c>
      <c r="G829" s="9">
        <v>0</v>
      </c>
      <c r="H829" s="10">
        <v>0</v>
      </c>
      <c r="I829" s="9">
        <v>1</v>
      </c>
      <c r="J829" s="9">
        <v>0</v>
      </c>
      <c r="K829" s="10">
        <v>0</v>
      </c>
      <c r="L829" s="10">
        <v>0</v>
      </c>
      <c r="M829" s="9" t="s">
        <v>1117</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9" t="s">
        <v>1118</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1119</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8">
        <v>69000021</v>
      </c>
      <c r="AS830" s="18" t="s">
        <v>153</v>
      </c>
      <c r="AT830" s="19" t="s">
        <v>154</v>
      </c>
      <c r="AU830" s="18">
        <v>0</v>
      </c>
      <c r="AV830" s="18">
        <v>0</v>
      </c>
      <c r="AW830" s="18">
        <v>0</v>
      </c>
      <c r="AX830" s="19" t="s">
        <v>155</v>
      </c>
      <c r="AY830" s="19" t="s">
        <v>153</v>
      </c>
      <c r="AZ830" s="13">
        <v>0</v>
      </c>
      <c r="BA830" s="13">
        <v>1</v>
      </c>
      <c r="BB830" s="69" t="s">
        <v>1107</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1120</v>
      </c>
      <c r="E831" s="9">
        <v>1</v>
      </c>
      <c r="F831" s="18">
        <v>60090002</v>
      </c>
      <c r="G831" s="9">
        <v>0</v>
      </c>
      <c r="H831" s="10">
        <v>0</v>
      </c>
      <c r="I831" s="9">
        <v>1</v>
      </c>
      <c r="J831" s="9">
        <v>0</v>
      </c>
      <c r="K831" s="10">
        <v>0</v>
      </c>
      <c r="L831" s="10">
        <v>0</v>
      </c>
      <c r="M831" s="9" t="s">
        <v>1121</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9" t="s">
        <v>1118</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1122</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8">
        <v>69000041</v>
      </c>
      <c r="AS832" s="18" t="s">
        <v>153</v>
      </c>
      <c r="AT832" s="19" t="s">
        <v>154</v>
      </c>
      <c r="AU832" s="18">
        <v>0</v>
      </c>
      <c r="AV832" s="18">
        <v>0</v>
      </c>
      <c r="AW832" s="18">
        <v>0</v>
      </c>
      <c r="AX832" s="19" t="s">
        <v>155</v>
      </c>
      <c r="AY832" s="19" t="s">
        <v>153</v>
      </c>
      <c r="AZ832" s="13">
        <v>0</v>
      </c>
      <c r="BA832" s="13">
        <v>1</v>
      </c>
      <c r="BB832" s="33" t="s">
        <v>1123</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1124</v>
      </c>
      <c r="E833" s="9">
        <v>1</v>
      </c>
      <c r="F833" s="18">
        <v>60090002</v>
      </c>
      <c r="G833" s="9">
        <v>0</v>
      </c>
      <c r="H833" s="10">
        <v>0</v>
      </c>
      <c r="I833" s="9">
        <v>1</v>
      </c>
      <c r="J833" s="9">
        <v>0</v>
      </c>
      <c r="K833" s="10">
        <v>0</v>
      </c>
      <c r="L833" s="10">
        <v>0</v>
      </c>
      <c r="M833" s="9" t="s">
        <v>1125</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9" t="s">
        <v>1118</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20"/>
      <c r="C834" s="18">
        <v>69000006</v>
      </c>
      <c r="D834" s="7" t="s">
        <v>1126</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1016</v>
      </c>
      <c r="AX834" s="7" t="s">
        <v>155</v>
      </c>
      <c r="AY834" s="6">
        <v>0</v>
      </c>
      <c r="AZ834" s="13">
        <v>0</v>
      </c>
      <c r="BA834" s="13">
        <v>1</v>
      </c>
      <c r="BB834" s="33" t="s">
        <v>1127</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1128</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8">
        <v>69000071</v>
      </c>
      <c r="AS835" s="18" t="s">
        <v>153</v>
      </c>
      <c r="AT835" s="19" t="s">
        <v>154</v>
      </c>
      <c r="AU835" s="18">
        <v>0</v>
      </c>
      <c r="AV835" s="18">
        <v>0</v>
      </c>
      <c r="AW835" s="18">
        <v>0</v>
      </c>
      <c r="AX835" s="19" t="s">
        <v>155</v>
      </c>
      <c r="AY835" s="19" t="s">
        <v>153</v>
      </c>
      <c r="AZ835" s="13">
        <v>0</v>
      </c>
      <c r="BA835" s="13">
        <v>1</v>
      </c>
      <c r="BB835" s="33" t="s">
        <v>1129</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1130</v>
      </c>
      <c r="E836" s="9">
        <v>1</v>
      </c>
      <c r="F836" s="18">
        <v>60090002</v>
      </c>
      <c r="G836" s="9">
        <v>0</v>
      </c>
      <c r="H836" s="10">
        <v>0</v>
      </c>
      <c r="I836" s="9">
        <v>1</v>
      </c>
      <c r="J836" s="9">
        <v>0</v>
      </c>
      <c r="K836" s="10">
        <v>0</v>
      </c>
      <c r="L836" s="10">
        <v>0</v>
      </c>
      <c r="M836" s="9" t="s">
        <v>1131</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9" t="s">
        <v>1118</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1132</v>
      </c>
      <c r="E837" s="9">
        <v>1</v>
      </c>
      <c r="F837" s="18">
        <v>60090002</v>
      </c>
      <c r="G837" s="9">
        <v>0</v>
      </c>
      <c r="H837" s="10">
        <v>0</v>
      </c>
      <c r="I837" s="9">
        <v>1</v>
      </c>
      <c r="J837" s="9">
        <v>0</v>
      </c>
      <c r="K837" s="10">
        <v>0</v>
      </c>
      <c r="L837" s="10">
        <v>0</v>
      </c>
      <c r="M837" s="9" t="s">
        <v>1131</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9" t="s">
        <v>1118</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1133</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8">
        <v>69000101</v>
      </c>
      <c r="AS838" s="18" t="s">
        <v>153</v>
      </c>
      <c r="AT838" s="19" t="s">
        <v>154</v>
      </c>
      <c r="AU838" s="18">
        <v>0</v>
      </c>
      <c r="AV838" s="18">
        <v>0</v>
      </c>
      <c r="AW838" s="18">
        <v>0</v>
      </c>
      <c r="AX838" s="19" t="s">
        <v>155</v>
      </c>
      <c r="AY838" s="19" t="s">
        <v>153</v>
      </c>
      <c r="AZ838" s="13">
        <v>0</v>
      </c>
      <c r="BA838" s="13">
        <v>1</v>
      </c>
      <c r="BB838" s="69" t="s">
        <v>1107</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1134</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8">
        <v>69000111</v>
      </c>
      <c r="AS839" s="18" t="s">
        <v>153</v>
      </c>
      <c r="AT839" s="19" t="s">
        <v>154</v>
      </c>
      <c r="AU839" s="18">
        <v>0</v>
      </c>
      <c r="AV839" s="18">
        <v>0</v>
      </c>
      <c r="AW839" s="18">
        <v>0</v>
      </c>
      <c r="AX839" s="19" t="s">
        <v>155</v>
      </c>
      <c r="AY839" s="19" t="s">
        <v>153</v>
      </c>
      <c r="AZ839" s="13">
        <v>0</v>
      </c>
      <c r="BA839" s="13">
        <v>1</v>
      </c>
      <c r="BB839" s="33" t="s">
        <v>1129</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20"/>
      <c r="C840" s="18">
        <v>69000012</v>
      </c>
      <c r="D840" s="7" t="s">
        <v>1135</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8">
        <v>0</v>
      </c>
      <c r="AS840" s="6">
        <v>69000121</v>
      </c>
      <c r="AT840" s="7" t="s">
        <v>196</v>
      </c>
      <c r="AU840" s="6" t="s">
        <v>750</v>
      </c>
      <c r="AV840" s="6" t="s">
        <v>153</v>
      </c>
      <c r="AW840" s="6" t="s">
        <v>1016</v>
      </c>
      <c r="AX840" s="7" t="s">
        <v>155</v>
      </c>
      <c r="AY840" s="6">
        <v>0</v>
      </c>
      <c r="AZ840" s="13">
        <v>0</v>
      </c>
      <c r="BA840" s="13">
        <v>1</v>
      </c>
      <c r="BB840" s="33" t="s">
        <v>1136</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20"/>
      <c r="C841" s="18">
        <v>69011001</v>
      </c>
      <c r="D841" s="121" t="s">
        <v>1137</v>
      </c>
      <c r="E841" s="122">
        <v>1</v>
      </c>
      <c r="F841" s="122">
        <v>60090002</v>
      </c>
      <c r="G841" s="123">
        <v>0</v>
      </c>
      <c r="H841" s="123">
        <v>0</v>
      </c>
      <c r="I841" s="122">
        <v>1</v>
      </c>
      <c r="J841" s="122">
        <v>0</v>
      </c>
      <c r="K841" s="123">
        <v>0</v>
      </c>
      <c r="L841" s="123">
        <v>0</v>
      </c>
      <c r="M841" s="123" t="s">
        <v>1138</v>
      </c>
      <c r="N841" s="123">
        <v>3</v>
      </c>
      <c r="O841" s="123">
        <v>0</v>
      </c>
      <c r="P841" s="123">
        <v>0</v>
      </c>
      <c r="Q841" s="123">
        <v>0</v>
      </c>
      <c r="R841" s="6">
        <v>0</v>
      </c>
      <c r="S841" s="123">
        <v>0</v>
      </c>
      <c r="T841" s="11">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6">
        <v>0</v>
      </c>
      <c r="AJ841" s="123">
        <v>0</v>
      </c>
      <c r="AK841" s="123">
        <v>0</v>
      </c>
      <c r="AL841" s="123">
        <v>0</v>
      </c>
      <c r="AM841" s="123">
        <v>0</v>
      </c>
      <c r="AN841" s="123">
        <v>0</v>
      </c>
      <c r="AO841" s="123">
        <v>0</v>
      </c>
      <c r="AP841" s="123">
        <v>0</v>
      </c>
      <c r="AQ841" s="123">
        <v>0</v>
      </c>
      <c r="AR841" s="124">
        <v>0</v>
      </c>
      <c r="AS841" s="123">
        <v>0</v>
      </c>
      <c r="AT841" s="121">
        <v>0</v>
      </c>
      <c r="AU841" s="123">
        <v>0</v>
      </c>
      <c r="AV841" s="123">
        <v>0</v>
      </c>
      <c r="AW841" s="123">
        <v>0</v>
      </c>
      <c r="AX841" s="7" t="s">
        <v>155</v>
      </c>
      <c r="AY841" s="123">
        <v>0</v>
      </c>
      <c r="AZ841" s="125">
        <v>0</v>
      </c>
      <c r="BA841" s="13">
        <v>1</v>
      </c>
      <c r="BB841" s="121" t="s">
        <v>1137</v>
      </c>
      <c r="BC841" s="123">
        <v>0</v>
      </c>
      <c r="BD841" s="126">
        <v>0</v>
      </c>
      <c r="BE841" s="6">
        <v>0</v>
      </c>
      <c r="BF841" s="123">
        <v>0</v>
      </c>
      <c r="BG841" s="123">
        <v>0</v>
      </c>
      <c r="BH841" s="123">
        <v>0</v>
      </c>
      <c r="BI841" s="9">
        <v>0</v>
      </c>
      <c r="BJ841" s="6">
        <v>0</v>
      </c>
      <c r="BK841" s="6">
        <v>0</v>
      </c>
      <c r="BL841" s="6">
        <v>0</v>
      </c>
      <c r="BM841" s="6">
        <v>0</v>
      </c>
      <c r="BN841" s="6">
        <v>0</v>
      </c>
      <c r="BO841" s="6">
        <v>0</v>
      </c>
    </row>
    <row r="842" spans="2:67" ht="20.100000000000001" customHeight="1">
      <c r="B842" s="120"/>
      <c r="C842" s="18">
        <v>69011002</v>
      </c>
      <c r="D842" s="121" t="s">
        <v>1139</v>
      </c>
      <c r="E842" s="122">
        <v>1</v>
      </c>
      <c r="F842" s="122">
        <v>60090002</v>
      </c>
      <c r="G842" s="123">
        <v>0</v>
      </c>
      <c r="H842" s="123">
        <v>0</v>
      </c>
      <c r="I842" s="122">
        <v>1</v>
      </c>
      <c r="J842" s="122">
        <v>0</v>
      </c>
      <c r="K842" s="123">
        <v>0</v>
      </c>
      <c r="L842" s="123">
        <v>0</v>
      </c>
      <c r="M842" s="123" t="s">
        <v>1131</v>
      </c>
      <c r="N842" s="123">
        <v>3</v>
      </c>
      <c r="O842" s="123">
        <v>0</v>
      </c>
      <c r="P842" s="123">
        <v>0</v>
      </c>
      <c r="Q842" s="123">
        <v>0</v>
      </c>
      <c r="R842" s="6">
        <v>0</v>
      </c>
      <c r="S842" s="123">
        <v>0</v>
      </c>
      <c r="T842" s="11">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6">
        <v>0</v>
      </c>
      <c r="AJ842" s="123">
        <v>0</v>
      </c>
      <c r="AK842" s="123">
        <v>0</v>
      </c>
      <c r="AL842" s="123">
        <v>0</v>
      </c>
      <c r="AM842" s="123">
        <v>0</v>
      </c>
      <c r="AN842" s="123">
        <v>0</v>
      </c>
      <c r="AO842" s="123">
        <v>0</v>
      </c>
      <c r="AP842" s="123">
        <v>0</v>
      </c>
      <c r="AQ842" s="123">
        <v>0</v>
      </c>
      <c r="AR842" s="124">
        <v>0</v>
      </c>
      <c r="AS842" s="123">
        <v>0</v>
      </c>
      <c r="AT842" s="121">
        <v>0</v>
      </c>
      <c r="AU842" s="123">
        <v>0</v>
      </c>
      <c r="AV842" s="123">
        <v>0</v>
      </c>
      <c r="AW842" s="123">
        <v>0</v>
      </c>
      <c r="AX842" s="7" t="s">
        <v>155</v>
      </c>
      <c r="AY842" s="123">
        <v>0</v>
      </c>
      <c r="AZ842" s="125">
        <v>0</v>
      </c>
      <c r="BA842" s="13">
        <v>1</v>
      </c>
      <c r="BB842" s="121" t="s">
        <v>1139</v>
      </c>
      <c r="BC842" s="123">
        <v>0</v>
      </c>
      <c r="BD842" s="126">
        <v>0</v>
      </c>
      <c r="BE842" s="6">
        <v>0</v>
      </c>
      <c r="BF842" s="123">
        <v>0</v>
      </c>
      <c r="BG842" s="123">
        <v>0</v>
      </c>
      <c r="BH842" s="123">
        <v>0</v>
      </c>
      <c r="BI842" s="9">
        <v>0</v>
      </c>
      <c r="BJ842" s="6">
        <v>0</v>
      </c>
      <c r="BK842" s="6">
        <v>0</v>
      </c>
      <c r="BL842" s="6">
        <v>0</v>
      </c>
      <c r="BM842" s="6">
        <v>0</v>
      </c>
      <c r="BN842" s="6">
        <v>0</v>
      </c>
      <c r="BO842" s="6">
        <v>0</v>
      </c>
    </row>
    <row r="843" spans="2:67" ht="20.100000000000001" customHeight="1">
      <c r="B843" s="120"/>
      <c r="C843" s="18">
        <v>69011003</v>
      </c>
      <c r="D843" s="121" t="s">
        <v>1140</v>
      </c>
      <c r="E843" s="122">
        <v>1</v>
      </c>
      <c r="F843" s="122">
        <v>60090002</v>
      </c>
      <c r="G843" s="123">
        <v>0</v>
      </c>
      <c r="H843" s="123">
        <v>0</v>
      </c>
      <c r="I843" s="122">
        <v>1</v>
      </c>
      <c r="J843" s="122">
        <v>0</v>
      </c>
      <c r="K843" s="123">
        <v>0</v>
      </c>
      <c r="L843" s="123">
        <v>0</v>
      </c>
      <c r="M843" s="123" t="s">
        <v>1141</v>
      </c>
      <c r="N843" s="123">
        <v>3</v>
      </c>
      <c r="O843" s="123">
        <v>0</v>
      </c>
      <c r="P843" s="123">
        <v>0</v>
      </c>
      <c r="Q843" s="123">
        <v>0</v>
      </c>
      <c r="R843" s="6">
        <v>0</v>
      </c>
      <c r="S843" s="123">
        <v>0</v>
      </c>
      <c r="T843" s="11">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6">
        <v>0</v>
      </c>
      <c r="AJ843" s="123">
        <v>0</v>
      </c>
      <c r="AK843" s="123">
        <v>0</v>
      </c>
      <c r="AL843" s="123">
        <v>0</v>
      </c>
      <c r="AM843" s="123">
        <v>0</v>
      </c>
      <c r="AN843" s="123">
        <v>0</v>
      </c>
      <c r="AO843" s="123">
        <v>0</v>
      </c>
      <c r="AP843" s="123">
        <v>0</v>
      </c>
      <c r="AQ843" s="123">
        <v>0</v>
      </c>
      <c r="AR843" s="124">
        <v>0</v>
      </c>
      <c r="AS843" s="123">
        <v>0</v>
      </c>
      <c r="AT843" s="121">
        <v>0</v>
      </c>
      <c r="AU843" s="123">
        <v>0</v>
      </c>
      <c r="AV843" s="123">
        <v>0</v>
      </c>
      <c r="AW843" s="123">
        <v>0</v>
      </c>
      <c r="AX843" s="7" t="s">
        <v>155</v>
      </c>
      <c r="AY843" s="123">
        <v>0</v>
      </c>
      <c r="AZ843" s="125">
        <v>0</v>
      </c>
      <c r="BA843" s="13">
        <v>1</v>
      </c>
      <c r="BB843" s="121" t="s">
        <v>1140</v>
      </c>
      <c r="BC843" s="123">
        <v>0</v>
      </c>
      <c r="BD843" s="126">
        <v>0</v>
      </c>
      <c r="BE843" s="6">
        <v>0</v>
      </c>
      <c r="BF843" s="123">
        <v>0</v>
      </c>
      <c r="BG843" s="123">
        <v>0</v>
      </c>
      <c r="BH843" s="123">
        <v>0</v>
      </c>
      <c r="BI843" s="9">
        <v>0</v>
      </c>
      <c r="BJ843" s="6">
        <v>0</v>
      </c>
      <c r="BK843" s="6">
        <v>0</v>
      </c>
      <c r="BL843" s="6">
        <v>0</v>
      </c>
      <c r="BM843" s="6">
        <v>0</v>
      </c>
      <c r="BN843" s="6">
        <v>0</v>
      </c>
      <c r="BO843" s="6">
        <v>0</v>
      </c>
    </row>
    <row r="844" spans="2:67" ht="20.100000000000001" customHeight="1">
      <c r="B844" s="120"/>
      <c r="C844" s="18">
        <v>69011004</v>
      </c>
      <c r="D844" s="121" t="s">
        <v>1142</v>
      </c>
      <c r="E844" s="122">
        <v>1</v>
      </c>
      <c r="F844" s="122">
        <v>60090002</v>
      </c>
      <c r="G844" s="123">
        <v>0</v>
      </c>
      <c r="H844" s="123">
        <v>0</v>
      </c>
      <c r="I844" s="122">
        <v>1</v>
      </c>
      <c r="J844" s="122">
        <v>0</v>
      </c>
      <c r="K844" s="123">
        <v>0</v>
      </c>
      <c r="L844" s="123">
        <v>0</v>
      </c>
      <c r="M844" s="123" t="s">
        <v>1143</v>
      </c>
      <c r="N844" s="123">
        <v>3</v>
      </c>
      <c r="O844" s="123">
        <v>0</v>
      </c>
      <c r="P844" s="123">
        <v>0</v>
      </c>
      <c r="Q844" s="123">
        <v>0</v>
      </c>
      <c r="R844" s="6">
        <v>0</v>
      </c>
      <c r="S844" s="123">
        <v>0</v>
      </c>
      <c r="T844" s="11">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6">
        <v>0</v>
      </c>
      <c r="AJ844" s="123">
        <v>0</v>
      </c>
      <c r="AK844" s="123">
        <v>0</v>
      </c>
      <c r="AL844" s="123">
        <v>0</v>
      </c>
      <c r="AM844" s="123">
        <v>0</v>
      </c>
      <c r="AN844" s="123">
        <v>0</v>
      </c>
      <c r="AO844" s="123">
        <v>0</v>
      </c>
      <c r="AP844" s="123">
        <v>0</v>
      </c>
      <c r="AQ844" s="123">
        <v>0</v>
      </c>
      <c r="AR844" s="124">
        <v>0</v>
      </c>
      <c r="AS844" s="123">
        <v>0</v>
      </c>
      <c r="AT844" s="121">
        <v>0</v>
      </c>
      <c r="AU844" s="123">
        <v>0</v>
      </c>
      <c r="AV844" s="123">
        <v>0</v>
      </c>
      <c r="AW844" s="123">
        <v>0</v>
      </c>
      <c r="AX844" s="7" t="s">
        <v>155</v>
      </c>
      <c r="AY844" s="123">
        <v>0</v>
      </c>
      <c r="AZ844" s="125">
        <v>0</v>
      </c>
      <c r="BA844" s="13">
        <v>1</v>
      </c>
      <c r="BB844" s="121" t="s">
        <v>1142</v>
      </c>
      <c r="BC844" s="123">
        <v>0</v>
      </c>
      <c r="BD844" s="126">
        <v>0</v>
      </c>
      <c r="BE844" s="6">
        <v>0</v>
      </c>
      <c r="BF844" s="123">
        <v>0</v>
      </c>
      <c r="BG844" s="123">
        <v>0</v>
      </c>
      <c r="BH844" s="123">
        <v>0</v>
      </c>
      <c r="BI844" s="9">
        <v>0</v>
      </c>
      <c r="BJ844" s="6">
        <v>0</v>
      </c>
      <c r="BK844" s="6">
        <v>0</v>
      </c>
      <c r="BL844" s="6">
        <v>0</v>
      </c>
      <c r="BM844" s="6">
        <v>0</v>
      </c>
      <c r="BN844" s="6">
        <v>0</v>
      </c>
      <c r="BO844" s="6">
        <v>0</v>
      </c>
    </row>
    <row r="845" spans="2:67" ht="20.100000000000001" customHeight="1">
      <c r="B845" s="120"/>
      <c r="C845" s="18">
        <v>69011005</v>
      </c>
      <c r="D845" s="121" t="s">
        <v>1144</v>
      </c>
      <c r="E845" s="122">
        <v>1</v>
      </c>
      <c r="F845" s="122">
        <v>60090002</v>
      </c>
      <c r="G845" s="123">
        <v>0</v>
      </c>
      <c r="H845" s="123">
        <v>0</v>
      </c>
      <c r="I845" s="122">
        <v>1</v>
      </c>
      <c r="J845" s="122">
        <v>0</v>
      </c>
      <c r="K845" s="123">
        <v>0</v>
      </c>
      <c r="L845" s="123">
        <v>0</v>
      </c>
      <c r="M845" s="123" t="s">
        <v>1117</v>
      </c>
      <c r="N845" s="123">
        <v>3</v>
      </c>
      <c r="O845" s="123">
        <v>0</v>
      </c>
      <c r="P845" s="123">
        <v>0</v>
      </c>
      <c r="Q845" s="123">
        <v>0</v>
      </c>
      <c r="R845" s="6">
        <v>0</v>
      </c>
      <c r="S845" s="123">
        <v>0</v>
      </c>
      <c r="T845" s="11">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6">
        <v>0</v>
      </c>
      <c r="AJ845" s="123">
        <v>0</v>
      </c>
      <c r="AK845" s="123">
        <v>0</v>
      </c>
      <c r="AL845" s="123">
        <v>0</v>
      </c>
      <c r="AM845" s="123">
        <v>0</v>
      </c>
      <c r="AN845" s="123">
        <v>0</v>
      </c>
      <c r="AO845" s="123">
        <v>0</v>
      </c>
      <c r="AP845" s="123">
        <v>0</v>
      </c>
      <c r="AQ845" s="123">
        <v>0</v>
      </c>
      <c r="AR845" s="124">
        <v>0</v>
      </c>
      <c r="AS845" s="123">
        <v>0</v>
      </c>
      <c r="AT845" s="121">
        <v>0</v>
      </c>
      <c r="AU845" s="123">
        <v>0</v>
      </c>
      <c r="AV845" s="123">
        <v>0</v>
      </c>
      <c r="AW845" s="123">
        <v>0</v>
      </c>
      <c r="AX845" s="7" t="s">
        <v>155</v>
      </c>
      <c r="AY845" s="123">
        <v>0</v>
      </c>
      <c r="AZ845" s="125">
        <v>0</v>
      </c>
      <c r="BA845" s="13">
        <v>1</v>
      </c>
      <c r="BB845" s="121" t="s">
        <v>1144</v>
      </c>
      <c r="BC845" s="123">
        <v>0</v>
      </c>
      <c r="BD845" s="126">
        <v>0</v>
      </c>
      <c r="BE845" s="6">
        <v>0</v>
      </c>
      <c r="BF845" s="123">
        <v>0</v>
      </c>
      <c r="BG845" s="123">
        <v>0</v>
      </c>
      <c r="BH845" s="123">
        <v>0</v>
      </c>
      <c r="BI845" s="9">
        <v>0</v>
      </c>
      <c r="BJ845" s="6">
        <v>0</v>
      </c>
      <c r="BK845" s="6">
        <v>0</v>
      </c>
      <c r="BL845" s="6">
        <v>0</v>
      </c>
      <c r="BM845" s="6">
        <v>0</v>
      </c>
      <c r="BN845" s="6">
        <v>0</v>
      </c>
      <c r="BO845" s="6">
        <v>0</v>
      </c>
    </row>
    <row r="846" spans="2:67" ht="20.100000000000001" customHeight="1">
      <c r="B846" s="120"/>
      <c r="C846" s="18">
        <v>69011006</v>
      </c>
      <c r="D846" s="121" t="s">
        <v>1145</v>
      </c>
      <c r="E846" s="122">
        <v>1</v>
      </c>
      <c r="F846" s="122">
        <v>60090002</v>
      </c>
      <c r="G846" s="123">
        <v>0</v>
      </c>
      <c r="H846" s="123">
        <v>0</v>
      </c>
      <c r="I846" s="122">
        <v>1</v>
      </c>
      <c r="J846" s="122">
        <v>0</v>
      </c>
      <c r="K846" s="123">
        <v>0</v>
      </c>
      <c r="L846" s="123">
        <v>0</v>
      </c>
      <c r="M846" s="123" t="s">
        <v>1146</v>
      </c>
      <c r="N846" s="123">
        <v>3</v>
      </c>
      <c r="O846" s="123">
        <v>0</v>
      </c>
      <c r="P846" s="123">
        <v>0</v>
      </c>
      <c r="Q846" s="123">
        <v>0</v>
      </c>
      <c r="R846" s="6">
        <v>0</v>
      </c>
      <c r="S846" s="123">
        <v>0</v>
      </c>
      <c r="T846" s="11">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6">
        <v>0</v>
      </c>
      <c r="AJ846" s="123">
        <v>0</v>
      </c>
      <c r="AK846" s="123">
        <v>0</v>
      </c>
      <c r="AL846" s="123">
        <v>0</v>
      </c>
      <c r="AM846" s="123">
        <v>0</v>
      </c>
      <c r="AN846" s="123">
        <v>0</v>
      </c>
      <c r="AO846" s="123">
        <v>0</v>
      </c>
      <c r="AP846" s="123">
        <v>0</v>
      </c>
      <c r="AQ846" s="123">
        <v>0</v>
      </c>
      <c r="AR846" s="124">
        <v>0</v>
      </c>
      <c r="AS846" s="123">
        <v>0</v>
      </c>
      <c r="AT846" s="121">
        <v>0</v>
      </c>
      <c r="AU846" s="123">
        <v>0</v>
      </c>
      <c r="AV846" s="123">
        <v>0</v>
      </c>
      <c r="AW846" s="123">
        <v>0</v>
      </c>
      <c r="AX846" s="7" t="s">
        <v>155</v>
      </c>
      <c r="AY846" s="123">
        <v>0</v>
      </c>
      <c r="AZ846" s="125">
        <v>0</v>
      </c>
      <c r="BA846" s="13">
        <v>1</v>
      </c>
      <c r="BB846" s="121" t="s">
        <v>1145</v>
      </c>
      <c r="BC846" s="123">
        <v>0</v>
      </c>
      <c r="BD846" s="126">
        <v>0</v>
      </c>
      <c r="BE846" s="6">
        <v>0</v>
      </c>
      <c r="BF846" s="123">
        <v>0</v>
      </c>
      <c r="BG846" s="123">
        <v>0</v>
      </c>
      <c r="BH846" s="123">
        <v>0</v>
      </c>
      <c r="BI846" s="9">
        <v>0</v>
      </c>
      <c r="BJ846" s="6">
        <v>0</v>
      </c>
      <c r="BK846" s="6">
        <v>0</v>
      </c>
      <c r="BL846" s="6">
        <v>0</v>
      </c>
      <c r="BM846" s="6">
        <v>0</v>
      </c>
      <c r="BN846" s="6">
        <v>0</v>
      </c>
      <c r="BO846" s="6">
        <v>0</v>
      </c>
    </row>
    <row r="847" spans="2:67" ht="20.100000000000001" customHeight="1">
      <c r="B847" s="120"/>
      <c r="C847" s="18">
        <v>69011101</v>
      </c>
      <c r="D847" s="121" t="s">
        <v>1147</v>
      </c>
      <c r="E847" s="122">
        <v>1</v>
      </c>
      <c r="F847" s="122">
        <v>60090002</v>
      </c>
      <c r="G847" s="123">
        <v>0</v>
      </c>
      <c r="H847" s="123">
        <v>0</v>
      </c>
      <c r="I847" s="122">
        <v>1</v>
      </c>
      <c r="J847" s="122">
        <v>0</v>
      </c>
      <c r="K847" s="123">
        <v>0</v>
      </c>
      <c r="L847" s="123">
        <v>0</v>
      </c>
      <c r="M847" s="123" t="s">
        <v>1148</v>
      </c>
      <c r="N847" s="123">
        <v>3</v>
      </c>
      <c r="O847" s="123">
        <v>0</v>
      </c>
      <c r="P847" s="123">
        <v>0</v>
      </c>
      <c r="Q847" s="123">
        <v>0</v>
      </c>
      <c r="R847" s="6">
        <v>0</v>
      </c>
      <c r="S847" s="123">
        <v>0</v>
      </c>
      <c r="T847" s="11">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6">
        <v>0</v>
      </c>
      <c r="AJ847" s="123">
        <v>0</v>
      </c>
      <c r="AK847" s="123">
        <v>0</v>
      </c>
      <c r="AL847" s="123">
        <v>0</v>
      </c>
      <c r="AM847" s="123">
        <v>0</v>
      </c>
      <c r="AN847" s="123">
        <v>0</v>
      </c>
      <c r="AO847" s="123">
        <v>0</v>
      </c>
      <c r="AP847" s="123">
        <v>0</v>
      </c>
      <c r="AQ847" s="123">
        <v>0</v>
      </c>
      <c r="AR847" s="124">
        <v>0</v>
      </c>
      <c r="AS847" s="123">
        <v>0</v>
      </c>
      <c r="AT847" s="121">
        <v>0</v>
      </c>
      <c r="AU847" s="123">
        <v>0</v>
      </c>
      <c r="AV847" s="123">
        <v>0</v>
      </c>
      <c r="AW847" s="123">
        <v>0</v>
      </c>
      <c r="AX847" s="7" t="s">
        <v>155</v>
      </c>
      <c r="AY847" s="123">
        <v>0</v>
      </c>
      <c r="AZ847" s="125">
        <v>0</v>
      </c>
      <c r="BA847" s="13">
        <v>1</v>
      </c>
      <c r="BB847" s="121" t="s">
        <v>1147</v>
      </c>
      <c r="BC847" s="123">
        <v>0</v>
      </c>
      <c r="BD847" s="126">
        <v>0</v>
      </c>
      <c r="BE847" s="6">
        <v>0</v>
      </c>
      <c r="BF847" s="123">
        <v>0</v>
      </c>
      <c r="BG847" s="123">
        <v>0</v>
      </c>
      <c r="BH847" s="123">
        <v>0</v>
      </c>
      <c r="BI847" s="9">
        <v>0</v>
      </c>
      <c r="BJ847" s="6">
        <v>0</v>
      </c>
      <c r="BK847" s="6">
        <v>0</v>
      </c>
      <c r="BL847" s="6">
        <v>0</v>
      </c>
      <c r="BM847" s="6">
        <v>0</v>
      </c>
      <c r="BN847" s="6">
        <v>0</v>
      </c>
      <c r="BO847" s="6">
        <v>0</v>
      </c>
    </row>
    <row r="848" spans="2:67" ht="20.100000000000001" customHeight="1">
      <c r="B848" s="120"/>
      <c r="C848" s="18">
        <v>69011102</v>
      </c>
      <c r="D848" s="121" t="s">
        <v>1149</v>
      </c>
      <c r="E848" s="122">
        <v>1</v>
      </c>
      <c r="F848" s="122">
        <v>60090002</v>
      </c>
      <c r="G848" s="123">
        <v>0</v>
      </c>
      <c r="H848" s="123">
        <v>0</v>
      </c>
      <c r="I848" s="122">
        <v>1</v>
      </c>
      <c r="J848" s="122">
        <v>0</v>
      </c>
      <c r="K848" s="123">
        <v>0</v>
      </c>
      <c r="L848" s="123">
        <v>0</v>
      </c>
      <c r="M848" s="123" t="s">
        <v>1150</v>
      </c>
      <c r="N848" s="123">
        <v>3</v>
      </c>
      <c r="O848" s="123">
        <v>0</v>
      </c>
      <c r="P848" s="123">
        <v>0</v>
      </c>
      <c r="Q848" s="123">
        <v>0</v>
      </c>
      <c r="R848" s="6">
        <v>0</v>
      </c>
      <c r="S848" s="123">
        <v>0</v>
      </c>
      <c r="T848" s="11">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6">
        <v>0</v>
      </c>
      <c r="AJ848" s="123">
        <v>0</v>
      </c>
      <c r="AK848" s="123">
        <v>0</v>
      </c>
      <c r="AL848" s="123">
        <v>0</v>
      </c>
      <c r="AM848" s="123">
        <v>0</v>
      </c>
      <c r="AN848" s="123">
        <v>0</v>
      </c>
      <c r="AO848" s="123">
        <v>0</v>
      </c>
      <c r="AP848" s="123">
        <v>0</v>
      </c>
      <c r="AQ848" s="123">
        <v>0</v>
      </c>
      <c r="AR848" s="124">
        <v>0</v>
      </c>
      <c r="AS848" s="123">
        <v>0</v>
      </c>
      <c r="AT848" s="121">
        <v>0</v>
      </c>
      <c r="AU848" s="123">
        <v>0</v>
      </c>
      <c r="AV848" s="123">
        <v>0</v>
      </c>
      <c r="AW848" s="123">
        <v>0</v>
      </c>
      <c r="AX848" s="7" t="s">
        <v>155</v>
      </c>
      <c r="AY848" s="123">
        <v>0</v>
      </c>
      <c r="AZ848" s="125">
        <v>0</v>
      </c>
      <c r="BA848" s="13">
        <v>1</v>
      </c>
      <c r="BB848" s="121" t="s">
        <v>1149</v>
      </c>
      <c r="BC848" s="123">
        <v>0</v>
      </c>
      <c r="BD848" s="126">
        <v>0</v>
      </c>
      <c r="BE848" s="6">
        <v>0</v>
      </c>
      <c r="BF848" s="123">
        <v>0</v>
      </c>
      <c r="BG848" s="123">
        <v>0</v>
      </c>
      <c r="BH848" s="123">
        <v>0</v>
      </c>
      <c r="BI848" s="9">
        <v>0</v>
      </c>
      <c r="BJ848" s="6">
        <v>0</v>
      </c>
      <c r="BK848" s="6">
        <v>0</v>
      </c>
      <c r="BL848" s="6">
        <v>0</v>
      </c>
      <c r="BM848" s="6">
        <v>0</v>
      </c>
      <c r="BN848" s="6">
        <v>0</v>
      </c>
      <c r="BO848" s="6">
        <v>0</v>
      </c>
    </row>
    <row r="849" spans="2:67" ht="20.100000000000001" customHeight="1">
      <c r="B849" s="120"/>
      <c r="C849" s="18">
        <v>69011103</v>
      </c>
      <c r="D849" s="121" t="s">
        <v>1151</v>
      </c>
      <c r="E849" s="122">
        <v>1</v>
      </c>
      <c r="F849" s="122">
        <v>60090002</v>
      </c>
      <c r="G849" s="123">
        <v>0</v>
      </c>
      <c r="H849" s="123">
        <v>0</v>
      </c>
      <c r="I849" s="122">
        <v>1</v>
      </c>
      <c r="J849" s="122">
        <v>0</v>
      </c>
      <c r="K849" s="123">
        <v>0</v>
      </c>
      <c r="L849" s="123">
        <v>0</v>
      </c>
      <c r="M849" s="123" t="s">
        <v>1152</v>
      </c>
      <c r="N849" s="123">
        <v>3</v>
      </c>
      <c r="O849" s="123">
        <v>0</v>
      </c>
      <c r="P849" s="123">
        <v>0</v>
      </c>
      <c r="Q849" s="123">
        <v>0</v>
      </c>
      <c r="R849" s="6">
        <v>0</v>
      </c>
      <c r="S849" s="123">
        <v>0</v>
      </c>
      <c r="T849" s="11">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6">
        <v>0</v>
      </c>
      <c r="AJ849" s="123">
        <v>0</v>
      </c>
      <c r="AK849" s="123">
        <v>0</v>
      </c>
      <c r="AL849" s="123">
        <v>0</v>
      </c>
      <c r="AM849" s="123">
        <v>0</v>
      </c>
      <c r="AN849" s="123">
        <v>0</v>
      </c>
      <c r="AO849" s="123">
        <v>0</v>
      </c>
      <c r="AP849" s="123">
        <v>0</v>
      </c>
      <c r="AQ849" s="123">
        <v>0</v>
      </c>
      <c r="AR849" s="124">
        <v>0</v>
      </c>
      <c r="AS849" s="123">
        <v>0</v>
      </c>
      <c r="AT849" s="121">
        <v>0</v>
      </c>
      <c r="AU849" s="123">
        <v>0</v>
      </c>
      <c r="AV849" s="123">
        <v>0</v>
      </c>
      <c r="AW849" s="123">
        <v>0</v>
      </c>
      <c r="AX849" s="7" t="s">
        <v>155</v>
      </c>
      <c r="AY849" s="123">
        <v>0</v>
      </c>
      <c r="AZ849" s="125">
        <v>0</v>
      </c>
      <c r="BA849" s="13">
        <v>1</v>
      </c>
      <c r="BB849" s="121" t="s">
        <v>1151</v>
      </c>
      <c r="BC849" s="123">
        <v>0</v>
      </c>
      <c r="BD849" s="126">
        <v>0</v>
      </c>
      <c r="BE849" s="6">
        <v>0</v>
      </c>
      <c r="BF849" s="123">
        <v>0</v>
      </c>
      <c r="BG849" s="123">
        <v>0</v>
      </c>
      <c r="BH849" s="123">
        <v>0</v>
      </c>
      <c r="BI849" s="9">
        <v>0</v>
      </c>
      <c r="BJ849" s="6">
        <v>0</v>
      </c>
      <c r="BK849" s="6">
        <v>0</v>
      </c>
      <c r="BL849" s="6">
        <v>0</v>
      </c>
      <c r="BM849" s="6">
        <v>0</v>
      </c>
      <c r="BN849" s="6">
        <v>0</v>
      </c>
      <c r="BO849" s="6">
        <v>0</v>
      </c>
    </row>
    <row r="850" spans="2:67" ht="20.100000000000001" customHeight="1">
      <c r="B850" s="120"/>
      <c r="C850" s="18">
        <v>69011104</v>
      </c>
      <c r="D850" s="121" t="s">
        <v>1153</v>
      </c>
      <c r="E850" s="122">
        <v>1</v>
      </c>
      <c r="F850" s="122">
        <v>60090002</v>
      </c>
      <c r="G850" s="123">
        <v>0</v>
      </c>
      <c r="H850" s="123">
        <v>0</v>
      </c>
      <c r="I850" s="122">
        <v>1</v>
      </c>
      <c r="J850" s="122">
        <v>0</v>
      </c>
      <c r="K850" s="123">
        <v>0</v>
      </c>
      <c r="L850" s="123">
        <v>0</v>
      </c>
      <c r="M850" s="123" t="s">
        <v>1154</v>
      </c>
      <c r="N850" s="123">
        <v>3</v>
      </c>
      <c r="O850" s="123">
        <v>0</v>
      </c>
      <c r="P850" s="123">
        <v>0</v>
      </c>
      <c r="Q850" s="123">
        <v>0</v>
      </c>
      <c r="R850" s="6">
        <v>0</v>
      </c>
      <c r="S850" s="123">
        <v>0</v>
      </c>
      <c r="T850" s="11">
        <v>1</v>
      </c>
      <c r="U850" s="123">
        <v>0</v>
      </c>
      <c r="V850" s="123">
        <v>0</v>
      </c>
      <c r="W850" s="123">
        <v>0</v>
      </c>
      <c r="X850" s="123">
        <v>0</v>
      </c>
      <c r="Y850" s="123">
        <v>0</v>
      </c>
      <c r="Z850" s="123">
        <v>0</v>
      </c>
      <c r="AA850" s="123">
        <v>0</v>
      </c>
      <c r="AB850" s="122">
        <v>0</v>
      </c>
      <c r="AC850" s="123">
        <v>0</v>
      </c>
      <c r="AD850" s="123">
        <v>0</v>
      </c>
      <c r="AE850" s="123">
        <v>0</v>
      </c>
      <c r="AF850" s="123">
        <v>0</v>
      </c>
      <c r="AG850" s="123">
        <v>0</v>
      </c>
      <c r="AH850" s="123">
        <v>0</v>
      </c>
      <c r="AI850" s="6">
        <v>0</v>
      </c>
      <c r="AJ850" s="123">
        <v>0</v>
      </c>
      <c r="AK850" s="123">
        <v>0</v>
      </c>
      <c r="AL850" s="123">
        <v>0</v>
      </c>
      <c r="AM850" s="123">
        <v>0</v>
      </c>
      <c r="AN850" s="123">
        <v>0</v>
      </c>
      <c r="AO850" s="123">
        <v>0</v>
      </c>
      <c r="AP850" s="123">
        <v>0</v>
      </c>
      <c r="AQ850" s="123">
        <v>0</v>
      </c>
      <c r="AR850" s="124">
        <v>0</v>
      </c>
      <c r="AS850" s="123">
        <v>0</v>
      </c>
      <c r="AT850" s="121">
        <v>0</v>
      </c>
      <c r="AU850" s="123">
        <v>0</v>
      </c>
      <c r="AV850" s="123">
        <v>0</v>
      </c>
      <c r="AW850" s="123">
        <v>0</v>
      </c>
      <c r="AX850" s="7" t="s">
        <v>155</v>
      </c>
      <c r="AY850" s="123">
        <v>0</v>
      </c>
      <c r="AZ850" s="125">
        <v>0</v>
      </c>
      <c r="BA850" s="13">
        <v>1</v>
      </c>
      <c r="BB850" s="121" t="s">
        <v>1153</v>
      </c>
      <c r="BC850" s="123">
        <v>0</v>
      </c>
      <c r="BD850" s="126">
        <v>0</v>
      </c>
      <c r="BE850" s="6">
        <v>0</v>
      </c>
      <c r="BF850" s="123">
        <v>0</v>
      </c>
      <c r="BG850" s="123">
        <v>0</v>
      </c>
      <c r="BH850" s="123">
        <v>0</v>
      </c>
      <c r="BI850" s="9">
        <v>0</v>
      </c>
      <c r="BJ850" s="6">
        <v>0</v>
      </c>
      <c r="BK850" s="6">
        <v>0</v>
      </c>
      <c r="BL850" s="6">
        <v>0</v>
      </c>
      <c r="BM850" s="6">
        <v>0</v>
      </c>
      <c r="BN850" s="6">
        <v>0</v>
      </c>
      <c r="BO850" s="6">
        <v>0</v>
      </c>
    </row>
    <row r="851" spans="2:67" ht="20.100000000000001" customHeight="1">
      <c r="B851" s="120"/>
      <c r="C851" s="18">
        <v>69011201</v>
      </c>
      <c r="D851" s="121" t="s">
        <v>1155</v>
      </c>
      <c r="E851" s="122">
        <v>1</v>
      </c>
      <c r="F851" s="122">
        <v>60090002</v>
      </c>
      <c r="G851" s="123">
        <v>0</v>
      </c>
      <c r="H851" s="123">
        <v>0</v>
      </c>
      <c r="I851" s="122">
        <v>1</v>
      </c>
      <c r="J851" s="122">
        <v>0</v>
      </c>
      <c r="K851" s="123">
        <v>0</v>
      </c>
      <c r="L851" s="123">
        <v>0</v>
      </c>
      <c r="M851" s="123" t="s">
        <v>1156</v>
      </c>
      <c r="N851" s="123">
        <v>3</v>
      </c>
      <c r="O851" s="123">
        <v>0</v>
      </c>
      <c r="P851" s="123">
        <v>0</v>
      </c>
      <c r="Q851" s="123">
        <v>0</v>
      </c>
      <c r="R851" s="6">
        <v>0</v>
      </c>
      <c r="S851" s="123">
        <v>0</v>
      </c>
      <c r="T851" s="11">
        <v>1</v>
      </c>
      <c r="U851" s="123">
        <v>0</v>
      </c>
      <c r="V851" s="123">
        <v>0</v>
      </c>
      <c r="W851" s="123">
        <v>0</v>
      </c>
      <c r="X851" s="123">
        <v>0</v>
      </c>
      <c r="Y851" s="123">
        <v>0</v>
      </c>
      <c r="Z851" s="123">
        <v>0</v>
      </c>
      <c r="AA851" s="123">
        <v>0</v>
      </c>
      <c r="AB851" s="122">
        <v>0</v>
      </c>
      <c r="AC851" s="123">
        <v>0</v>
      </c>
      <c r="AD851" s="123">
        <v>0</v>
      </c>
      <c r="AE851" s="123">
        <v>0</v>
      </c>
      <c r="AF851" s="123">
        <v>0</v>
      </c>
      <c r="AG851" s="123">
        <v>0</v>
      </c>
      <c r="AH851" s="123">
        <v>0</v>
      </c>
      <c r="AI851" s="6">
        <v>0</v>
      </c>
      <c r="AJ851" s="123">
        <v>0</v>
      </c>
      <c r="AK851" s="123">
        <v>0</v>
      </c>
      <c r="AL851" s="123">
        <v>0</v>
      </c>
      <c r="AM851" s="123">
        <v>0</v>
      </c>
      <c r="AN851" s="123">
        <v>0</v>
      </c>
      <c r="AO851" s="123">
        <v>0</v>
      </c>
      <c r="AP851" s="123">
        <v>0</v>
      </c>
      <c r="AQ851" s="123">
        <v>0</v>
      </c>
      <c r="AR851" s="124">
        <v>0</v>
      </c>
      <c r="AS851" s="123">
        <v>0</v>
      </c>
      <c r="AT851" s="121">
        <v>0</v>
      </c>
      <c r="AU851" s="123">
        <v>0</v>
      </c>
      <c r="AV851" s="123">
        <v>0</v>
      </c>
      <c r="AW851" s="123">
        <v>0</v>
      </c>
      <c r="AX851" s="7" t="s">
        <v>155</v>
      </c>
      <c r="AY851" s="123">
        <v>0</v>
      </c>
      <c r="AZ851" s="125">
        <v>0</v>
      </c>
      <c r="BA851" s="13">
        <v>1</v>
      </c>
      <c r="BB851" s="121" t="s">
        <v>1155</v>
      </c>
      <c r="BC851" s="123">
        <v>0</v>
      </c>
      <c r="BD851" s="126">
        <v>0</v>
      </c>
      <c r="BE851" s="6">
        <v>0</v>
      </c>
      <c r="BF851" s="123">
        <v>0</v>
      </c>
      <c r="BG851" s="123">
        <v>0</v>
      </c>
      <c r="BH851" s="123">
        <v>0</v>
      </c>
      <c r="BI851" s="9">
        <v>0</v>
      </c>
      <c r="BJ851" s="6">
        <v>0</v>
      </c>
      <c r="BK851" s="6">
        <v>0</v>
      </c>
      <c r="BL851" s="6">
        <v>0</v>
      </c>
      <c r="BM851" s="6">
        <v>0</v>
      </c>
      <c r="BN851" s="6">
        <v>0</v>
      </c>
      <c r="BO851" s="6">
        <v>0</v>
      </c>
    </row>
    <row r="852" spans="2:67" ht="20.100000000000001" customHeight="1">
      <c r="B852" s="120"/>
      <c r="C852" s="18">
        <v>69011202</v>
      </c>
      <c r="D852" s="121" t="s">
        <v>1157</v>
      </c>
      <c r="E852" s="122">
        <v>1</v>
      </c>
      <c r="F852" s="122">
        <v>60090002</v>
      </c>
      <c r="G852" s="123">
        <v>0</v>
      </c>
      <c r="H852" s="123">
        <v>0</v>
      </c>
      <c r="I852" s="122">
        <v>1</v>
      </c>
      <c r="J852" s="122">
        <v>0</v>
      </c>
      <c r="K852" s="123">
        <v>0</v>
      </c>
      <c r="L852" s="123">
        <v>0</v>
      </c>
      <c r="M852" s="123" t="s">
        <v>1158</v>
      </c>
      <c r="N852" s="123">
        <v>3</v>
      </c>
      <c r="O852" s="123">
        <v>0</v>
      </c>
      <c r="P852" s="123">
        <v>0</v>
      </c>
      <c r="Q852" s="123">
        <v>0</v>
      </c>
      <c r="R852" s="6">
        <v>0</v>
      </c>
      <c r="S852" s="123">
        <v>0</v>
      </c>
      <c r="T852" s="11">
        <v>1</v>
      </c>
      <c r="U852" s="123">
        <v>0</v>
      </c>
      <c r="V852" s="123">
        <v>0</v>
      </c>
      <c r="W852" s="123">
        <v>0</v>
      </c>
      <c r="X852" s="123">
        <v>0</v>
      </c>
      <c r="Y852" s="123">
        <v>0</v>
      </c>
      <c r="Z852" s="123">
        <v>0</v>
      </c>
      <c r="AA852" s="123">
        <v>0</v>
      </c>
      <c r="AB852" s="122">
        <v>0</v>
      </c>
      <c r="AC852" s="123">
        <v>0</v>
      </c>
      <c r="AD852" s="123">
        <v>0</v>
      </c>
      <c r="AE852" s="123">
        <v>0</v>
      </c>
      <c r="AF852" s="123">
        <v>0</v>
      </c>
      <c r="AG852" s="123">
        <v>0</v>
      </c>
      <c r="AH852" s="123">
        <v>0</v>
      </c>
      <c r="AI852" s="6">
        <v>0</v>
      </c>
      <c r="AJ852" s="123">
        <v>0</v>
      </c>
      <c r="AK852" s="123">
        <v>0</v>
      </c>
      <c r="AL852" s="123">
        <v>0</v>
      </c>
      <c r="AM852" s="123">
        <v>0</v>
      </c>
      <c r="AN852" s="123">
        <v>0</v>
      </c>
      <c r="AO852" s="123">
        <v>0</v>
      </c>
      <c r="AP852" s="123">
        <v>0</v>
      </c>
      <c r="AQ852" s="123">
        <v>0</v>
      </c>
      <c r="AR852" s="124">
        <v>0</v>
      </c>
      <c r="AS852" s="123">
        <v>0</v>
      </c>
      <c r="AT852" s="121">
        <v>0</v>
      </c>
      <c r="AU852" s="123">
        <v>0</v>
      </c>
      <c r="AV852" s="123">
        <v>0</v>
      </c>
      <c r="AW852" s="123">
        <v>0</v>
      </c>
      <c r="AX852" s="7" t="s">
        <v>155</v>
      </c>
      <c r="AY852" s="123">
        <v>0</v>
      </c>
      <c r="AZ852" s="125">
        <v>0</v>
      </c>
      <c r="BA852" s="13">
        <v>1</v>
      </c>
      <c r="BB852" s="121" t="s">
        <v>1157</v>
      </c>
      <c r="BC852" s="123">
        <v>0</v>
      </c>
      <c r="BD852" s="126">
        <v>0</v>
      </c>
      <c r="BE852" s="6">
        <v>0</v>
      </c>
      <c r="BF852" s="123">
        <v>0</v>
      </c>
      <c r="BG852" s="123">
        <v>0</v>
      </c>
      <c r="BH852" s="123">
        <v>0</v>
      </c>
      <c r="BI852" s="9">
        <v>0</v>
      </c>
      <c r="BJ852" s="6">
        <v>0</v>
      </c>
      <c r="BK852" s="6">
        <v>0</v>
      </c>
      <c r="BL852" s="6">
        <v>0</v>
      </c>
      <c r="BM852" s="6">
        <v>0</v>
      </c>
      <c r="BN852" s="6">
        <v>0</v>
      </c>
      <c r="BO852" s="6">
        <v>0</v>
      </c>
    </row>
    <row r="853" spans="2:67" ht="20.100000000000001" customHeight="1">
      <c r="B853" s="120"/>
      <c r="C853" s="18">
        <v>69011203</v>
      </c>
      <c r="D853" s="121" t="s">
        <v>1159</v>
      </c>
      <c r="E853" s="122">
        <v>1</v>
      </c>
      <c r="F853" s="122">
        <v>60090002</v>
      </c>
      <c r="G853" s="123">
        <v>0</v>
      </c>
      <c r="H853" s="123">
        <v>0</v>
      </c>
      <c r="I853" s="122">
        <v>1</v>
      </c>
      <c r="J853" s="122">
        <v>0</v>
      </c>
      <c r="K853" s="123">
        <v>0</v>
      </c>
      <c r="L853" s="123">
        <v>0</v>
      </c>
      <c r="M853" s="123" t="s">
        <v>1160</v>
      </c>
      <c r="N853" s="123">
        <v>3</v>
      </c>
      <c r="O853" s="123">
        <v>0</v>
      </c>
      <c r="P853" s="123">
        <v>0</v>
      </c>
      <c r="Q853" s="123">
        <v>0</v>
      </c>
      <c r="R853" s="6">
        <v>0</v>
      </c>
      <c r="S853" s="123">
        <v>0</v>
      </c>
      <c r="T853" s="11">
        <v>1</v>
      </c>
      <c r="U853" s="123">
        <v>0</v>
      </c>
      <c r="V853" s="123">
        <v>0</v>
      </c>
      <c r="W853" s="123">
        <v>0</v>
      </c>
      <c r="X853" s="123">
        <v>0</v>
      </c>
      <c r="Y853" s="123">
        <v>0</v>
      </c>
      <c r="Z853" s="123">
        <v>0</v>
      </c>
      <c r="AA853" s="123">
        <v>0</v>
      </c>
      <c r="AB853" s="122">
        <v>0</v>
      </c>
      <c r="AC853" s="123">
        <v>0</v>
      </c>
      <c r="AD853" s="123">
        <v>0</v>
      </c>
      <c r="AE853" s="123">
        <v>0</v>
      </c>
      <c r="AF853" s="123">
        <v>0</v>
      </c>
      <c r="AG853" s="123">
        <v>0</v>
      </c>
      <c r="AH853" s="123">
        <v>0</v>
      </c>
      <c r="AI853" s="6">
        <v>0</v>
      </c>
      <c r="AJ853" s="123">
        <v>0</v>
      </c>
      <c r="AK853" s="123">
        <v>0</v>
      </c>
      <c r="AL853" s="123">
        <v>0</v>
      </c>
      <c r="AM853" s="123">
        <v>0</v>
      </c>
      <c r="AN853" s="123">
        <v>0</v>
      </c>
      <c r="AO853" s="123">
        <v>0</v>
      </c>
      <c r="AP853" s="123">
        <v>0</v>
      </c>
      <c r="AQ853" s="123">
        <v>0</v>
      </c>
      <c r="AR853" s="124">
        <v>0</v>
      </c>
      <c r="AS853" s="123">
        <v>0</v>
      </c>
      <c r="AT853" s="121">
        <v>0</v>
      </c>
      <c r="AU853" s="123">
        <v>0</v>
      </c>
      <c r="AV853" s="123">
        <v>0</v>
      </c>
      <c r="AW853" s="123">
        <v>0</v>
      </c>
      <c r="AX853" s="7" t="s">
        <v>155</v>
      </c>
      <c r="AY853" s="123">
        <v>0</v>
      </c>
      <c r="AZ853" s="125">
        <v>0</v>
      </c>
      <c r="BA853" s="13">
        <v>1</v>
      </c>
      <c r="BB853" s="121" t="s">
        <v>1159</v>
      </c>
      <c r="BC853" s="123">
        <v>0</v>
      </c>
      <c r="BD853" s="126">
        <v>0</v>
      </c>
      <c r="BE853" s="6">
        <v>0</v>
      </c>
      <c r="BF853" s="123">
        <v>0</v>
      </c>
      <c r="BG853" s="123">
        <v>0</v>
      </c>
      <c r="BH853" s="123">
        <v>0</v>
      </c>
      <c r="BI853" s="9">
        <v>0</v>
      </c>
      <c r="BJ853" s="6">
        <v>0</v>
      </c>
      <c r="BK853" s="6">
        <v>0</v>
      </c>
      <c r="BL853" s="6">
        <v>0</v>
      </c>
      <c r="BM853" s="6">
        <v>0</v>
      </c>
      <c r="BN853" s="6">
        <v>0</v>
      </c>
      <c r="BO853" s="6">
        <v>0</v>
      </c>
    </row>
    <row r="854" spans="2:67" ht="20.100000000000001" customHeight="1">
      <c r="B854" s="120"/>
      <c r="C854" s="18">
        <v>69011204</v>
      </c>
      <c r="D854" s="121" t="s">
        <v>1161</v>
      </c>
      <c r="E854" s="122">
        <v>1</v>
      </c>
      <c r="F854" s="122">
        <v>60090002</v>
      </c>
      <c r="G854" s="123">
        <v>0</v>
      </c>
      <c r="H854" s="123">
        <v>0</v>
      </c>
      <c r="I854" s="122">
        <v>1</v>
      </c>
      <c r="J854" s="122">
        <v>0</v>
      </c>
      <c r="K854" s="123">
        <v>0</v>
      </c>
      <c r="L854" s="123">
        <v>0</v>
      </c>
      <c r="M854" s="123" t="s">
        <v>1162</v>
      </c>
      <c r="N854" s="123">
        <v>3</v>
      </c>
      <c r="O854" s="123">
        <v>0</v>
      </c>
      <c r="P854" s="123">
        <v>0</v>
      </c>
      <c r="Q854" s="123">
        <v>0</v>
      </c>
      <c r="R854" s="6">
        <v>0</v>
      </c>
      <c r="S854" s="123">
        <v>0</v>
      </c>
      <c r="T854" s="11">
        <v>1</v>
      </c>
      <c r="U854" s="123">
        <v>0</v>
      </c>
      <c r="V854" s="123">
        <v>0</v>
      </c>
      <c r="W854" s="123">
        <v>0</v>
      </c>
      <c r="X854" s="123">
        <v>0</v>
      </c>
      <c r="Y854" s="123">
        <v>0</v>
      </c>
      <c r="Z854" s="123">
        <v>0</v>
      </c>
      <c r="AA854" s="123">
        <v>0</v>
      </c>
      <c r="AB854" s="122">
        <v>0</v>
      </c>
      <c r="AC854" s="123">
        <v>0</v>
      </c>
      <c r="AD854" s="123">
        <v>0</v>
      </c>
      <c r="AE854" s="123">
        <v>0</v>
      </c>
      <c r="AF854" s="123">
        <v>0</v>
      </c>
      <c r="AG854" s="123">
        <v>0</v>
      </c>
      <c r="AH854" s="123">
        <v>0</v>
      </c>
      <c r="AI854" s="6">
        <v>0</v>
      </c>
      <c r="AJ854" s="123">
        <v>0</v>
      </c>
      <c r="AK854" s="123">
        <v>0</v>
      </c>
      <c r="AL854" s="123">
        <v>0</v>
      </c>
      <c r="AM854" s="123">
        <v>0</v>
      </c>
      <c r="AN854" s="123">
        <v>0</v>
      </c>
      <c r="AO854" s="123">
        <v>0</v>
      </c>
      <c r="AP854" s="123">
        <v>0</v>
      </c>
      <c r="AQ854" s="123">
        <v>0</v>
      </c>
      <c r="AR854" s="124">
        <v>0</v>
      </c>
      <c r="AS854" s="123">
        <v>0</v>
      </c>
      <c r="AT854" s="121">
        <v>0</v>
      </c>
      <c r="AU854" s="123">
        <v>0</v>
      </c>
      <c r="AV854" s="123">
        <v>0</v>
      </c>
      <c r="AW854" s="123">
        <v>0</v>
      </c>
      <c r="AX854" s="7" t="s">
        <v>155</v>
      </c>
      <c r="AY854" s="123">
        <v>0</v>
      </c>
      <c r="AZ854" s="125">
        <v>0</v>
      </c>
      <c r="BA854" s="13">
        <v>1</v>
      </c>
      <c r="BB854" s="121" t="s">
        <v>1161</v>
      </c>
      <c r="BC854" s="123">
        <v>0</v>
      </c>
      <c r="BD854" s="126">
        <v>0</v>
      </c>
      <c r="BE854" s="6">
        <v>0</v>
      </c>
      <c r="BF854" s="123">
        <v>0</v>
      </c>
      <c r="BG854" s="123">
        <v>0</v>
      </c>
      <c r="BH854" s="123">
        <v>0</v>
      </c>
      <c r="BI854" s="9">
        <v>0</v>
      </c>
      <c r="BJ854" s="6">
        <v>0</v>
      </c>
      <c r="BK854" s="6">
        <v>0</v>
      </c>
      <c r="BL854" s="6">
        <v>0</v>
      </c>
      <c r="BM854" s="6">
        <v>0</v>
      </c>
      <c r="BN854" s="6">
        <v>0</v>
      </c>
      <c r="BO854" s="6">
        <v>0</v>
      </c>
    </row>
    <row r="855" spans="2:67" ht="20.100000000000001" customHeight="1">
      <c r="B855" s="120"/>
      <c r="C855" s="18">
        <v>69011301</v>
      </c>
      <c r="D855" s="121" t="s">
        <v>1163</v>
      </c>
      <c r="E855" s="122">
        <v>1</v>
      </c>
      <c r="F855" s="122">
        <v>60090002</v>
      </c>
      <c r="G855" s="123">
        <v>0</v>
      </c>
      <c r="H855" s="123">
        <v>0</v>
      </c>
      <c r="I855" s="122">
        <v>1</v>
      </c>
      <c r="J855" s="122">
        <v>0</v>
      </c>
      <c r="K855" s="123">
        <v>0</v>
      </c>
      <c r="L855" s="123">
        <v>0</v>
      </c>
      <c r="M855" s="123" t="s">
        <v>1164</v>
      </c>
      <c r="N855" s="123">
        <v>3</v>
      </c>
      <c r="O855" s="123">
        <v>0</v>
      </c>
      <c r="P855" s="123">
        <v>0</v>
      </c>
      <c r="Q855" s="123">
        <v>0</v>
      </c>
      <c r="R855" s="6">
        <v>0</v>
      </c>
      <c r="S855" s="123">
        <v>0</v>
      </c>
      <c r="T855" s="11">
        <v>1</v>
      </c>
      <c r="U855" s="123">
        <v>0</v>
      </c>
      <c r="V855" s="123">
        <v>0</v>
      </c>
      <c r="W855" s="123">
        <v>0</v>
      </c>
      <c r="X855" s="123">
        <v>0</v>
      </c>
      <c r="Y855" s="123">
        <v>0</v>
      </c>
      <c r="Z855" s="123">
        <v>0</v>
      </c>
      <c r="AA855" s="123">
        <v>0</v>
      </c>
      <c r="AB855" s="122">
        <v>0</v>
      </c>
      <c r="AC855" s="123">
        <v>0</v>
      </c>
      <c r="AD855" s="123">
        <v>0</v>
      </c>
      <c r="AE855" s="123">
        <v>0</v>
      </c>
      <c r="AF855" s="123">
        <v>0</v>
      </c>
      <c r="AG855" s="123">
        <v>0</v>
      </c>
      <c r="AH855" s="123">
        <v>0</v>
      </c>
      <c r="AI855" s="6">
        <v>0</v>
      </c>
      <c r="AJ855" s="123">
        <v>0</v>
      </c>
      <c r="AK855" s="123">
        <v>0</v>
      </c>
      <c r="AL855" s="123">
        <v>0</v>
      </c>
      <c r="AM855" s="123">
        <v>0</v>
      </c>
      <c r="AN855" s="123">
        <v>0</v>
      </c>
      <c r="AO855" s="123">
        <v>0</v>
      </c>
      <c r="AP855" s="123">
        <v>0</v>
      </c>
      <c r="AQ855" s="123">
        <v>0</v>
      </c>
      <c r="AR855" s="124">
        <v>0</v>
      </c>
      <c r="AS855" s="123">
        <v>0</v>
      </c>
      <c r="AT855" s="121">
        <v>0</v>
      </c>
      <c r="AU855" s="123">
        <v>0</v>
      </c>
      <c r="AV855" s="123">
        <v>0</v>
      </c>
      <c r="AW855" s="123">
        <v>0</v>
      </c>
      <c r="AX855" s="7" t="s">
        <v>155</v>
      </c>
      <c r="AY855" s="123">
        <v>0</v>
      </c>
      <c r="AZ855" s="125">
        <v>0</v>
      </c>
      <c r="BA855" s="13">
        <v>1</v>
      </c>
      <c r="BB855" s="121" t="s">
        <v>1163</v>
      </c>
      <c r="BC855" s="123">
        <v>0</v>
      </c>
      <c r="BD855" s="126">
        <v>0</v>
      </c>
      <c r="BE855" s="6">
        <v>0</v>
      </c>
      <c r="BF855" s="123">
        <v>0</v>
      </c>
      <c r="BG855" s="123">
        <v>0</v>
      </c>
      <c r="BH855" s="123">
        <v>0</v>
      </c>
      <c r="BI855" s="9">
        <v>0</v>
      </c>
      <c r="BJ855" s="6">
        <v>0</v>
      </c>
      <c r="BK855" s="6">
        <v>0</v>
      </c>
      <c r="BL855" s="6">
        <v>0</v>
      </c>
      <c r="BM855" s="6">
        <v>0</v>
      </c>
      <c r="BN855" s="6">
        <v>0</v>
      </c>
      <c r="BO855" s="6">
        <v>0</v>
      </c>
    </row>
    <row r="856" spans="2:67" ht="20.100000000000001" customHeight="1">
      <c r="B856" s="120"/>
      <c r="C856" s="18">
        <v>69011302</v>
      </c>
      <c r="D856" s="121" t="s">
        <v>1165</v>
      </c>
      <c r="E856" s="122">
        <v>1</v>
      </c>
      <c r="F856" s="122">
        <v>60090002</v>
      </c>
      <c r="G856" s="123">
        <v>0</v>
      </c>
      <c r="H856" s="123">
        <v>0</v>
      </c>
      <c r="I856" s="122">
        <v>1</v>
      </c>
      <c r="J856" s="122">
        <v>0</v>
      </c>
      <c r="K856" s="123">
        <v>0</v>
      </c>
      <c r="L856" s="123">
        <v>0</v>
      </c>
      <c r="M856" s="123" t="s">
        <v>1166</v>
      </c>
      <c r="N856" s="123">
        <v>3</v>
      </c>
      <c r="O856" s="123">
        <v>0</v>
      </c>
      <c r="P856" s="123">
        <v>0</v>
      </c>
      <c r="Q856" s="123">
        <v>0</v>
      </c>
      <c r="R856" s="6">
        <v>0</v>
      </c>
      <c r="S856" s="123">
        <v>0</v>
      </c>
      <c r="T856" s="11">
        <v>1</v>
      </c>
      <c r="U856" s="123">
        <v>0</v>
      </c>
      <c r="V856" s="123">
        <v>0</v>
      </c>
      <c r="W856" s="123">
        <v>0</v>
      </c>
      <c r="X856" s="123">
        <v>0</v>
      </c>
      <c r="Y856" s="123">
        <v>0</v>
      </c>
      <c r="Z856" s="123">
        <v>0</v>
      </c>
      <c r="AA856" s="123">
        <v>0</v>
      </c>
      <c r="AB856" s="122">
        <v>0</v>
      </c>
      <c r="AC856" s="123">
        <v>0</v>
      </c>
      <c r="AD856" s="123">
        <v>0</v>
      </c>
      <c r="AE856" s="123">
        <v>0</v>
      </c>
      <c r="AF856" s="123">
        <v>0</v>
      </c>
      <c r="AG856" s="123">
        <v>0</v>
      </c>
      <c r="AH856" s="123">
        <v>0</v>
      </c>
      <c r="AI856" s="6">
        <v>0</v>
      </c>
      <c r="AJ856" s="123">
        <v>0</v>
      </c>
      <c r="AK856" s="123">
        <v>0</v>
      </c>
      <c r="AL856" s="123">
        <v>0</v>
      </c>
      <c r="AM856" s="123">
        <v>0</v>
      </c>
      <c r="AN856" s="123">
        <v>0</v>
      </c>
      <c r="AO856" s="123">
        <v>0</v>
      </c>
      <c r="AP856" s="123">
        <v>0</v>
      </c>
      <c r="AQ856" s="123">
        <v>0</v>
      </c>
      <c r="AR856" s="124">
        <v>0</v>
      </c>
      <c r="AS856" s="123">
        <v>0</v>
      </c>
      <c r="AT856" s="121">
        <v>0</v>
      </c>
      <c r="AU856" s="123">
        <v>0</v>
      </c>
      <c r="AV856" s="123">
        <v>0</v>
      </c>
      <c r="AW856" s="123">
        <v>0</v>
      </c>
      <c r="AX856" s="7" t="s">
        <v>155</v>
      </c>
      <c r="AY856" s="123">
        <v>0</v>
      </c>
      <c r="AZ856" s="125">
        <v>0</v>
      </c>
      <c r="BA856" s="13">
        <v>1</v>
      </c>
      <c r="BB856" s="121" t="s">
        <v>1165</v>
      </c>
      <c r="BC856" s="123">
        <v>0</v>
      </c>
      <c r="BD856" s="126">
        <v>0</v>
      </c>
      <c r="BE856" s="6">
        <v>0</v>
      </c>
      <c r="BF856" s="123">
        <v>0</v>
      </c>
      <c r="BG856" s="123">
        <v>0</v>
      </c>
      <c r="BH856" s="123">
        <v>0</v>
      </c>
      <c r="BI856" s="9">
        <v>0</v>
      </c>
      <c r="BJ856" s="6">
        <v>0</v>
      </c>
      <c r="BK856" s="6">
        <v>0</v>
      </c>
      <c r="BL856" s="6">
        <v>0</v>
      </c>
      <c r="BM856" s="6">
        <v>0</v>
      </c>
      <c r="BN856" s="6">
        <v>0</v>
      </c>
      <c r="BO856" s="6">
        <v>0</v>
      </c>
    </row>
    <row r="857" spans="2:67" ht="20.100000000000001" customHeight="1">
      <c r="B857" s="120"/>
      <c r="C857" s="18">
        <v>69011303</v>
      </c>
      <c r="D857" s="121" t="s">
        <v>1167</v>
      </c>
      <c r="E857" s="122">
        <v>1</v>
      </c>
      <c r="F857" s="122">
        <v>60090002</v>
      </c>
      <c r="G857" s="123">
        <v>0</v>
      </c>
      <c r="H857" s="123">
        <v>0</v>
      </c>
      <c r="I857" s="122">
        <v>1</v>
      </c>
      <c r="J857" s="122">
        <v>0</v>
      </c>
      <c r="K857" s="123">
        <v>0</v>
      </c>
      <c r="L857" s="123">
        <v>0</v>
      </c>
      <c r="M857" s="123" t="s">
        <v>1168</v>
      </c>
      <c r="N857" s="123">
        <v>3</v>
      </c>
      <c r="O857" s="123">
        <v>0</v>
      </c>
      <c r="P857" s="123">
        <v>0</v>
      </c>
      <c r="Q857" s="123">
        <v>0</v>
      </c>
      <c r="R857" s="6">
        <v>0</v>
      </c>
      <c r="S857" s="123">
        <v>0</v>
      </c>
      <c r="T857" s="11">
        <v>1</v>
      </c>
      <c r="U857" s="123">
        <v>0</v>
      </c>
      <c r="V857" s="123">
        <v>0</v>
      </c>
      <c r="W857" s="123">
        <v>0</v>
      </c>
      <c r="X857" s="123">
        <v>0</v>
      </c>
      <c r="Y857" s="123">
        <v>0</v>
      </c>
      <c r="Z857" s="123">
        <v>0</v>
      </c>
      <c r="AA857" s="123">
        <v>0</v>
      </c>
      <c r="AB857" s="122">
        <v>0</v>
      </c>
      <c r="AC857" s="123">
        <v>0</v>
      </c>
      <c r="AD857" s="123">
        <v>0</v>
      </c>
      <c r="AE857" s="123">
        <v>0</v>
      </c>
      <c r="AF857" s="123">
        <v>0</v>
      </c>
      <c r="AG857" s="123">
        <v>0</v>
      </c>
      <c r="AH857" s="123">
        <v>0</v>
      </c>
      <c r="AI857" s="6">
        <v>0</v>
      </c>
      <c r="AJ857" s="123">
        <v>0</v>
      </c>
      <c r="AK857" s="123">
        <v>0</v>
      </c>
      <c r="AL857" s="123">
        <v>0</v>
      </c>
      <c r="AM857" s="123">
        <v>0</v>
      </c>
      <c r="AN857" s="123">
        <v>0</v>
      </c>
      <c r="AO857" s="123">
        <v>0</v>
      </c>
      <c r="AP857" s="123">
        <v>0</v>
      </c>
      <c r="AQ857" s="123">
        <v>0</v>
      </c>
      <c r="AR857" s="124">
        <v>0</v>
      </c>
      <c r="AS857" s="123">
        <v>0</v>
      </c>
      <c r="AT857" s="121">
        <v>0</v>
      </c>
      <c r="AU857" s="123">
        <v>0</v>
      </c>
      <c r="AV857" s="123">
        <v>0</v>
      </c>
      <c r="AW857" s="123">
        <v>0</v>
      </c>
      <c r="AX857" s="7" t="s">
        <v>155</v>
      </c>
      <c r="AY857" s="123">
        <v>0</v>
      </c>
      <c r="AZ857" s="125">
        <v>0</v>
      </c>
      <c r="BA857" s="13">
        <v>1</v>
      </c>
      <c r="BB857" s="121" t="s">
        <v>1167</v>
      </c>
      <c r="BC857" s="123">
        <v>0</v>
      </c>
      <c r="BD857" s="126">
        <v>0</v>
      </c>
      <c r="BE857" s="6">
        <v>0</v>
      </c>
      <c r="BF857" s="123">
        <v>0</v>
      </c>
      <c r="BG857" s="123">
        <v>0</v>
      </c>
      <c r="BH857" s="123">
        <v>0</v>
      </c>
      <c r="BI857" s="9">
        <v>0</v>
      </c>
      <c r="BJ857" s="6">
        <v>0</v>
      </c>
      <c r="BK857" s="6">
        <v>0</v>
      </c>
      <c r="BL857" s="6">
        <v>0</v>
      </c>
      <c r="BM857" s="6">
        <v>0</v>
      </c>
      <c r="BN857" s="6">
        <v>0</v>
      </c>
      <c r="BO857" s="6">
        <v>0</v>
      </c>
    </row>
    <row r="858" spans="2:67" ht="20.100000000000001" customHeight="1">
      <c r="B858" s="120"/>
      <c r="C858" s="18">
        <v>69011304</v>
      </c>
      <c r="D858" s="121" t="s">
        <v>1169</v>
      </c>
      <c r="E858" s="122">
        <v>1</v>
      </c>
      <c r="F858" s="122">
        <v>60090002</v>
      </c>
      <c r="G858" s="123">
        <v>0</v>
      </c>
      <c r="H858" s="123">
        <v>0</v>
      </c>
      <c r="I858" s="122">
        <v>1</v>
      </c>
      <c r="J858" s="122">
        <v>0</v>
      </c>
      <c r="K858" s="123">
        <v>0</v>
      </c>
      <c r="L858" s="123">
        <v>0</v>
      </c>
      <c r="M858" s="123" t="s">
        <v>1170</v>
      </c>
      <c r="N858" s="123">
        <v>3</v>
      </c>
      <c r="O858" s="123">
        <v>0</v>
      </c>
      <c r="P858" s="123">
        <v>0</v>
      </c>
      <c r="Q858" s="123">
        <v>0</v>
      </c>
      <c r="R858" s="6">
        <v>0</v>
      </c>
      <c r="S858" s="123">
        <v>0</v>
      </c>
      <c r="T858" s="11">
        <v>1</v>
      </c>
      <c r="U858" s="123">
        <v>0</v>
      </c>
      <c r="V858" s="123">
        <v>0</v>
      </c>
      <c r="W858" s="123">
        <v>0</v>
      </c>
      <c r="X858" s="123">
        <v>0</v>
      </c>
      <c r="Y858" s="123">
        <v>0</v>
      </c>
      <c r="Z858" s="123">
        <v>0</v>
      </c>
      <c r="AA858" s="123">
        <v>0</v>
      </c>
      <c r="AB858" s="122">
        <v>0</v>
      </c>
      <c r="AC858" s="123">
        <v>0</v>
      </c>
      <c r="AD858" s="123">
        <v>0</v>
      </c>
      <c r="AE858" s="123">
        <v>0</v>
      </c>
      <c r="AF858" s="123">
        <v>0</v>
      </c>
      <c r="AG858" s="123">
        <v>0</v>
      </c>
      <c r="AH858" s="123">
        <v>0</v>
      </c>
      <c r="AI858" s="6">
        <v>0</v>
      </c>
      <c r="AJ858" s="123">
        <v>0</v>
      </c>
      <c r="AK858" s="123">
        <v>0</v>
      </c>
      <c r="AL858" s="123">
        <v>0</v>
      </c>
      <c r="AM858" s="123">
        <v>0</v>
      </c>
      <c r="AN858" s="123">
        <v>0</v>
      </c>
      <c r="AO858" s="123">
        <v>0</v>
      </c>
      <c r="AP858" s="123">
        <v>0</v>
      </c>
      <c r="AQ858" s="123">
        <v>0</v>
      </c>
      <c r="AR858" s="124">
        <v>0</v>
      </c>
      <c r="AS858" s="123">
        <v>0</v>
      </c>
      <c r="AT858" s="121">
        <v>0</v>
      </c>
      <c r="AU858" s="123">
        <v>0</v>
      </c>
      <c r="AV858" s="123">
        <v>0</v>
      </c>
      <c r="AW858" s="123">
        <v>0</v>
      </c>
      <c r="AX858" s="7" t="s">
        <v>155</v>
      </c>
      <c r="AY858" s="123">
        <v>0</v>
      </c>
      <c r="AZ858" s="125">
        <v>0</v>
      </c>
      <c r="BA858" s="13">
        <v>1</v>
      </c>
      <c r="BB858" s="121" t="s">
        <v>1169</v>
      </c>
      <c r="BC858" s="123">
        <v>0</v>
      </c>
      <c r="BD858" s="126">
        <v>0</v>
      </c>
      <c r="BE858" s="6">
        <v>0</v>
      </c>
      <c r="BF858" s="123">
        <v>0</v>
      </c>
      <c r="BG858" s="123">
        <v>0</v>
      </c>
      <c r="BH858" s="123">
        <v>0</v>
      </c>
      <c r="BI858" s="9">
        <v>0</v>
      </c>
      <c r="BJ858" s="6">
        <v>0</v>
      </c>
      <c r="BK858" s="6">
        <v>0</v>
      </c>
      <c r="BL858" s="6">
        <v>0</v>
      </c>
      <c r="BM858" s="6">
        <v>0</v>
      </c>
      <c r="BN858" s="6">
        <v>0</v>
      </c>
      <c r="BO858" s="6">
        <v>0</v>
      </c>
    </row>
    <row r="859" spans="2:67" ht="20.100000000000001" customHeight="1">
      <c r="B859" s="120"/>
      <c r="C859" s="18">
        <v>69012001</v>
      </c>
      <c r="D859" s="121" t="s">
        <v>1171</v>
      </c>
      <c r="E859" s="122">
        <v>1</v>
      </c>
      <c r="F859" s="122">
        <v>60090002</v>
      </c>
      <c r="G859" s="123">
        <v>0</v>
      </c>
      <c r="H859" s="123">
        <v>0</v>
      </c>
      <c r="I859" s="122">
        <v>1</v>
      </c>
      <c r="J859" s="122">
        <v>0</v>
      </c>
      <c r="K859" s="123">
        <v>0</v>
      </c>
      <c r="L859" s="123">
        <v>0</v>
      </c>
      <c r="M859" s="123" t="s">
        <v>1172</v>
      </c>
      <c r="N859" s="123">
        <v>3</v>
      </c>
      <c r="O859" s="123">
        <v>0</v>
      </c>
      <c r="P859" s="123">
        <v>0</v>
      </c>
      <c r="Q859" s="123">
        <v>0</v>
      </c>
      <c r="R859" s="6">
        <v>0</v>
      </c>
      <c r="S859" s="123">
        <v>0</v>
      </c>
      <c r="T859" s="11">
        <v>1</v>
      </c>
      <c r="U859" s="123">
        <v>0</v>
      </c>
      <c r="V859" s="123">
        <v>0</v>
      </c>
      <c r="W859" s="123">
        <v>0</v>
      </c>
      <c r="X859" s="123">
        <v>0</v>
      </c>
      <c r="Y859" s="123">
        <v>0</v>
      </c>
      <c r="Z859" s="123">
        <v>0</v>
      </c>
      <c r="AA859" s="123">
        <v>0</v>
      </c>
      <c r="AB859" s="122">
        <v>0</v>
      </c>
      <c r="AC859" s="123">
        <v>0</v>
      </c>
      <c r="AD859" s="123">
        <v>0</v>
      </c>
      <c r="AE859" s="123">
        <v>0</v>
      </c>
      <c r="AF859" s="123">
        <v>0</v>
      </c>
      <c r="AG859" s="123">
        <v>0</v>
      </c>
      <c r="AH859" s="123">
        <v>0</v>
      </c>
      <c r="AI859" s="6">
        <v>0</v>
      </c>
      <c r="AJ859" s="123">
        <v>0</v>
      </c>
      <c r="AK859" s="123">
        <v>0</v>
      </c>
      <c r="AL859" s="123">
        <v>0</v>
      </c>
      <c r="AM859" s="123">
        <v>0</v>
      </c>
      <c r="AN859" s="123">
        <v>0</v>
      </c>
      <c r="AO859" s="123">
        <v>0</v>
      </c>
      <c r="AP859" s="123">
        <v>0</v>
      </c>
      <c r="AQ859" s="123">
        <v>0</v>
      </c>
      <c r="AR859" s="124">
        <v>0</v>
      </c>
      <c r="AS859" s="123">
        <v>0</v>
      </c>
      <c r="AT859" s="121">
        <v>0</v>
      </c>
      <c r="AU859" s="123">
        <v>0</v>
      </c>
      <c r="AV859" s="123">
        <v>0</v>
      </c>
      <c r="AW859" s="123">
        <v>0</v>
      </c>
      <c r="AX859" s="7" t="s">
        <v>155</v>
      </c>
      <c r="AY859" s="123">
        <v>0</v>
      </c>
      <c r="AZ859" s="125">
        <v>0</v>
      </c>
      <c r="BA859" s="13">
        <v>1</v>
      </c>
      <c r="BB859" s="121" t="s">
        <v>1171</v>
      </c>
      <c r="BC859" s="123">
        <v>0</v>
      </c>
      <c r="BD859" s="126">
        <v>0</v>
      </c>
      <c r="BE859" s="6">
        <v>0</v>
      </c>
      <c r="BF859" s="123">
        <v>0</v>
      </c>
      <c r="BG859" s="123">
        <v>0</v>
      </c>
      <c r="BH859" s="123">
        <v>0</v>
      </c>
      <c r="BI859" s="9">
        <v>0</v>
      </c>
      <c r="BJ859" s="6">
        <v>0</v>
      </c>
      <c r="BK859" s="6">
        <v>0</v>
      </c>
      <c r="BL859" s="6">
        <v>0</v>
      </c>
      <c r="BM859" s="6">
        <v>0</v>
      </c>
      <c r="BN859" s="6">
        <v>0</v>
      </c>
      <c r="BO859" s="6">
        <v>0</v>
      </c>
    </row>
    <row r="860" spans="2:67" ht="20.100000000000001" customHeight="1">
      <c r="B860" s="120"/>
      <c r="C860" s="18">
        <v>69012002</v>
      </c>
      <c r="D860" s="121" t="s">
        <v>1173</v>
      </c>
      <c r="E860" s="122">
        <v>1</v>
      </c>
      <c r="F860" s="122">
        <v>60090002</v>
      </c>
      <c r="G860" s="123">
        <v>0</v>
      </c>
      <c r="H860" s="123">
        <v>0</v>
      </c>
      <c r="I860" s="122">
        <v>1</v>
      </c>
      <c r="J860" s="122">
        <v>0</v>
      </c>
      <c r="K860" s="123">
        <v>0</v>
      </c>
      <c r="L860" s="123">
        <v>0</v>
      </c>
      <c r="M860" s="123" t="s">
        <v>1125</v>
      </c>
      <c r="N860" s="123">
        <v>3</v>
      </c>
      <c r="O860" s="123">
        <v>0</v>
      </c>
      <c r="P860" s="123">
        <v>0</v>
      </c>
      <c r="Q860" s="123">
        <v>0</v>
      </c>
      <c r="R860" s="6">
        <v>0</v>
      </c>
      <c r="S860" s="123">
        <v>0</v>
      </c>
      <c r="T860" s="11">
        <v>1</v>
      </c>
      <c r="U860" s="123">
        <v>0</v>
      </c>
      <c r="V860" s="123">
        <v>0</v>
      </c>
      <c r="W860" s="123">
        <v>0</v>
      </c>
      <c r="X860" s="123">
        <v>0</v>
      </c>
      <c r="Y860" s="123">
        <v>0</v>
      </c>
      <c r="Z860" s="123">
        <v>0</v>
      </c>
      <c r="AA860" s="123">
        <v>0</v>
      </c>
      <c r="AB860" s="122">
        <v>0</v>
      </c>
      <c r="AC860" s="123">
        <v>0</v>
      </c>
      <c r="AD860" s="123">
        <v>0</v>
      </c>
      <c r="AE860" s="123">
        <v>0</v>
      </c>
      <c r="AF860" s="123">
        <v>0</v>
      </c>
      <c r="AG860" s="123">
        <v>0</v>
      </c>
      <c r="AH860" s="123">
        <v>0</v>
      </c>
      <c r="AI860" s="6">
        <v>0</v>
      </c>
      <c r="AJ860" s="123">
        <v>0</v>
      </c>
      <c r="AK860" s="123">
        <v>0</v>
      </c>
      <c r="AL860" s="123">
        <v>0</v>
      </c>
      <c r="AM860" s="123">
        <v>0</v>
      </c>
      <c r="AN860" s="123">
        <v>0</v>
      </c>
      <c r="AO860" s="123">
        <v>0</v>
      </c>
      <c r="AP860" s="123">
        <v>0</v>
      </c>
      <c r="AQ860" s="123">
        <v>0</v>
      </c>
      <c r="AR860" s="124">
        <v>0</v>
      </c>
      <c r="AS860" s="123">
        <v>0</v>
      </c>
      <c r="AT860" s="121">
        <v>0</v>
      </c>
      <c r="AU860" s="123">
        <v>0</v>
      </c>
      <c r="AV860" s="123">
        <v>0</v>
      </c>
      <c r="AW860" s="123">
        <v>0</v>
      </c>
      <c r="AX860" s="7" t="s">
        <v>155</v>
      </c>
      <c r="AY860" s="123">
        <v>0</v>
      </c>
      <c r="AZ860" s="125">
        <v>0</v>
      </c>
      <c r="BA860" s="13">
        <v>1</v>
      </c>
      <c r="BB860" s="121" t="s">
        <v>1173</v>
      </c>
      <c r="BC860" s="123">
        <v>0</v>
      </c>
      <c r="BD860" s="126">
        <v>0</v>
      </c>
      <c r="BE860" s="6">
        <v>0</v>
      </c>
      <c r="BF860" s="123">
        <v>0</v>
      </c>
      <c r="BG860" s="123">
        <v>0</v>
      </c>
      <c r="BH860" s="123">
        <v>0</v>
      </c>
      <c r="BI860" s="9">
        <v>0</v>
      </c>
      <c r="BJ860" s="6">
        <v>0</v>
      </c>
      <c r="BK860" s="6">
        <v>0</v>
      </c>
      <c r="BL860" s="6">
        <v>0</v>
      </c>
      <c r="BM860" s="6">
        <v>0</v>
      </c>
      <c r="BN860" s="6">
        <v>0</v>
      </c>
      <c r="BO860" s="6">
        <v>0</v>
      </c>
    </row>
    <row r="861" spans="2:67" ht="20.100000000000001" customHeight="1">
      <c r="B861" s="120"/>
      <c r="C861" s="18">
        <v>69012003</v>
      </c>
      <c r="D861" s="121" t="s">
        <v>1174</v>
      </c>
      <c r="E861" s="122">
        <v>1</v>
      </c>
      <c r="F861" s="122">
        <v>60090002</v>
      </c>
      <c r="G861" s="123">
        <v>0</v>
      </c>
      <c r="H861" s="123">
        <v>0</v>
      </c>
      <c r="I861" s="122">
        <v>1</v>
      </c>
      <c r="J861" s="122">
        <v>0</v>
      </c>
      <c r="K861" s="123">
        <v>0</v>
      </c>
      <c r="L861" s="123">
        <v>0</v>
      </c>
      <c r="M861" s="123" t="s">
        <v>1175</v>
      </c>
      <c r="N861" s="123">
        <v>3</v>
      </c>
      <c r="O861" s="123">
        <v>0</v>
      </c>
      <c r="P861" s="123">
        <v>0</v>
      </c>
      <c r="Q861" s="123">
        <v>0</v>
      </c>
      <c r="R861" s="6">
        <v>0</v>
      </c>
      <c r="S861" s="123">
        <v>0</v>
      </c>
      <c r="T861" s="11">
        <v>1</v>
      </c>
      <c r="U861" s="123">
        <v>0</v>
      </c>
      <c r="V861" s="123">
        <v>0</v>
      </c>
      <c r="W861" s="123">
        <v>0</v>
      </c>
      <c r="X861" s="123">
        <v>0</v>
      </c>
      <c r="Y861" s="123">
        <v>0</v>
      </c>
      <c r="Z861" s="123">
        <v>0</v>
      </c>
      <c r="AA861" s="123">
        <v>0</v>
      </c>
      <c r="AB861" s="122">
        <v>0</v>
      </c>
      <c r="AC861" s="123">
        <v>0</v>
      </c>
      <c r="AD861" s="123">
        <v>0</v>
      </c>
      <c r="AE861" s="123">
        <v>0</v>
      </c>
      <c r="AF861" s="123">
        <v>0</v>
      </c>
      <c r="AG861" s="123">
        <v>0</v>
      </c>
      <c r="AH861" s="123">
        <v>0</v>
      </c>
      <c r="AI861" s="6">
        <v>0</v>
      </c>
      <c r="AJ861" s="123">
        <v>0</v>
      </c>
      <c r="AK861" s="123">
        <v>0</v>
      </c>
      <c r="AL861" s="123">
        <v>0</v>
      </c>
      <c r="AM861" s="123">
        <v>0</v>
      </c>
      <c r="AN861" s="123">
        <v>0</v>
      </c>
      <c r="AO861" s="123">
        <v>0</v>
      </c>
      <c r="AP861" s="123">
        <v>0</v>
      </c>
      <c r="AQ861" s="123">
        <v>0</v>
      </c>
      <c r="AR861" s="124">
        <v>0</v>
      </c>
      <c r="AS861" s="123">
        <v>0</v>
      </c>
      <c r="AT861" s="121">
        <v>0</v>
      </c>
      <c r="AU861" s="123">
        <v>0</v>
      </c>
      <c r="AV861" s="123">
        <v>0</v>
      </c>
      <c r="AW861" s="123">
        <v>0</v>
      </c>
      <c r="AX861" s="7" t="s">
        <v>155</v>
      </c>
      <c r="AY861" s="123">
        <v>0</v>
      </c>
      <c r="AZ861" s="125">
        <v>0</v>
      </c>
      <c r="BA861" s="13">
        <v>1</v>
      </c>
      <c r="BB861" s="121" t="s">
        <v>1174</v>
      </c>
      <c r="BC861" s="123">
        <v>0</v>
      </c>
      <c r="BD861" s="126">
        <v>0</v>
      </c>
      <c r="BE861" s="6">
        <v>0</v>
      </c>
      <c r="BF861" s="123">
        <v>0</v>
      </c>
      <c r="BG861" s="123">
        <v>0</v>
      </c>
      <c r="BH861" s="123">
        <v>0</v>
      </c>
      <c r="BI861" s="9">
        <v>0</v>
      </c>
      <c r="BJ861" s="6">
        <v>0</v>
      </c>
      <c r="BK861" s="6">
        <v>0</v>
      </c>
      <c r="BL861" s="6">
        <v>0</v>
      </c>
      <c r="BM861" s="6">
        <v>0</v>
      </c>
      <c r="BN861" s="6">
        <v>0</v>
      </c>
      <c r="BO861" s="6">
        <v>0</v>
      </c>
    </row>
    <row r="862" spans="2:67" ht="20.100000000000001" customHeight="1">
      <c r="B862" s="120"/>
      <c r="C862" s="18">
        <v>69012004</v>
      </c>
      <c r="D862" s="121" t="s">
        <v>1176</v>
      </c>
      <c r="E862" s="122">
        <v>1</v>
      </c>
      <c r="F862" s="122">
        <v>60090002</v>
      </c>
      <c r="G862" s="123">
        <v>0</v>
      </c>
      <c r="H862" s="123">
        <v>0</v>
      </c>
      <c r="I862" s="122">
        <v>1</v>
      </c>
      <c r="J862" s="122">
        <v>0</v>
      </c>
      <c r="K862" s="123">
        <v>0</v>
      </c>
      <c r="L862" s="123">
        <v>0</v>
      </c>
      <c r="M862" s="123" t="s">
        <v>1177</v>
      </c>
      <c r="N862" s="123">
        <v>3</v>
      </c>
      <c r="O862" s="123">
        <v>0</v>
      </c>
      <c r="P862" s="123">
        <v>0</v>
      </c>
      <c r="Q862" s="123">
        <v>0</v>
      </c>
      <c r="R862" s="6">
        <v>0</v>
      </c>
      <c r="S862" s="123">
        <v>0</v>
      </c>
      <c r="T862" s="11">
        <v>1</v>
      </c>
      <c r="U862" s="123">
        <v>0</v>
      </c>
      <c r="V862" s="123">
        <v>0</v>
      </c>
      <c r="W862" s="123">
        <v>0</v>
      </c>
      <c r="X862" s="123">
        <v>0</v>
      </c>
      <c r="Y862" s="123">
        <v>0</v>
      </c>
      <c r="Z862" s="123">
        <v>0</v>
      </c>
      <c r="AA862" s="123">
        <v>0</v>
      </c>
      <c r="AB862" s="122">
        <v>0</v>
      </c>
      <c r="AC862" s="123">
        <v>0</v>
      </c>
      <c r="AD862" s="123">
        <v>0</v>
      </c>
      <c r="AE862" s="123">
        <v>0</v>
      </c>
      <c r="AF862" s="123">
        <v>0</v>
      </c>
      <c r="AG862" s="123">
        <v>0</v>
      </c>
      <c r="AH862" s="123">
        <v>0</v>
      </c>
      <c r="AI862" s="6">
        <v>0</v>
      </c>
      <c r="AJ862" s="123">
        <v>0</v>
      </c>
      <c r="AK862" s="123">
        <v>0</v>
      </c>
      <c r="AL862" s="123">
        <v>0</v>
      </c>
      <c r="AM862" s="123">
        <v>0</v>
      </c>
      <c r="AN862" s="123">
        <v>0</v>
      </c>
      <c r="AO862" s="123">
        <v>0</v>
      </c>
      <c r="AP862" s="123">
        <v>0</v>
      </c>
      <c r="AQ862" s="123">
        <v>0</v>
      </c>
      <c r="AR862" s="124">
        <v>0</v>
      </c>
      <c r="AS862" s="123">
        <v>0</v>
      </c>
      <c r="AT862" s="121">
        <v>0</v>
      </c>
      <c r="AU862" s="123">
        <v>0</v>
      </c>
      <c r="AV862" s="123">
        <v>0</v>
      </c>
      <c r="AW862" s="123">
        <v>0</v>
      </c>
      <c r="AX862" s="7" t="s">
        <v>155</v>
      </c>
      <c r="AY862" s="123">
        <v>0</v>
      </c>
      <c r="AZ862" s="125">
        <v>0</v>
      </c>
      <c r="BA862" s="13">
        <v>1</v>
      </c>
      <c r="BB862" s="121" t="s">
        <v>1176</v>
      </c>
      <c r="BC862" s="123">
        <v>0</v>
      </c>
      <c r="BD862" s="126">
        <v>0</v>
      </c>
      <c r="BE862" s="6">
        <v>0</v>
      </c>
      <c r="BF862" s="123">
        <v>0</v>
      </c>
      <c r="BG862" s="123">
        <v>0</v>
      </c>
      <c r="BH862" s="123">
        <v>0</v>
      </c>
      <c r="BI862" s="9">
        <v>0</v>
      </c>
      <c r="BJ862" s="6">
        <v>0</v>
      </c>
      <c r="BK862" s="6">
        <v>0</v>
      </c>
      <c r="BL862" s="6">
        <v>0</v>
      </c>
      <c r="BM862" s="6">
        <v>0</v>
      </c>
      <c r="BN862" s="6">
        <v>0</v>
      </c>
      <c r="BO862" s="6">
        <v>0</v>
      </c>
    </row>
    <row r="863" spans="2:67" ht="20.100000000000001" customHeight="1">
      <c r="B863" s="120"/>
      <c r="C863" s="18">
        <v>69012005</v>
      </c>
      <c r="D863" s="121" t="s">
        <v>1178</v>
      </c>
      <c r="E863" s="122">
        <v>1</v>
      </c>
      <c r="F863" s="122">
        <v>60090002</v>
      </c>
      <c r="G863" s="123">
        <v>0</v>
      </c>
      <c r="H863" s="123">
        <v>0</v>
      </c>
      <c r="I863" s="122">
        <v>1</v>
      </c>
      <c r="J863" s="122">
        <v>0</v>
      </c>
      <c r="K863" s="123">
        <v>0</v>
      </c>
      <c r="L863" s="123">
        <v>0</v>
      </c>
      <c r="M863" s="123" t="s">
        <v>1121</v>
      </c>
      <c r="N863" s="123">
        <v>3</v>
      </c>
      <c r="O863" s="123">
        <v>0</v>
      </c>
      <c r="P863" s="123">
        <v>0</v>
      </c>
      <c r="Q863" s="123">
        <v>0</v>
      </c>
      <c r="R863" s="6">
        <v>0</v>
      </c>
      <c r="S863" s="123">
        <v>0</v>
      </c>
      <c r="T863" s="11">
        <v>1</v>
      </c>
      <c r="U863" s="123">
        <v>0</v>
      </c>
      <c r="V863" s="123">
        <v>0</v>
      </c>
      <c r="W863" s="123">
        <v>0</v>
      </c>
      <c r="X863" s="123">
        <v>0</v>
      </c>
      <c r="Y863" s="123">
        <v>0</v>
      </c>
      <c r="Z863" s="123">
        <v>0</v>
      </c>
      <c r="AA863" s="123">
        <v>0</v>
      </c>
      <c r="AB863" s="122">
        <v>0</v>
      </c>
      <c r="AC863" s="123">
        <v>0</v>
      </c>
      <c r="AD863" s="123">
        <v>0</v>
      </c>
      <c r="AE863" s="123">
        <v>0</v>
      </c>
      <c r="AF863" s="123">
        <v>0</v>
      </c>
      <c r="AG863" s="123">
        <v>0</v>
      </c>
      <c r="AH863" s="123">
        <v>0</v>
      </c>
      <c r="AI863" s="6">
        <v>0</v>
      </c>
      <c r="AJ863" s="123">
        <v>0</v>
      </c>
      <c r="AK863" s="123">
        <v>0</v>
      </c>
      <c r="AL863" s="123">
        <v>0</v>
      </c>
      <c r="AM863" s="123">
        <v>0</v>
      </c>
      <c r="AN863" s="123">
        <v>0</v>
      </c>
      <c r="AO863" s="123">
        <v>0</v>
      </c>
      <c r="AP863" s="123">
        <v>0</v>
      </c>
      <c r="AQ863" s="123">
        <v>0</v>
      </c>
      <c r="AR863" s="124">
        <v>0</v>
      </c>
      <c r="AS863" s="123">
        <v>0</v>
      </c>
      <c r="AT863" s="121">
        <v>0</v>
      </c>
      <c r="AU863" s="123">
        <v>0</v>
      </c>
      <c r="AV863" s="123">
        <v>0</v>
      </c>
      <c r="AW863" s="123">
        <v>0</v>
      </c>
      <c r="AX863" s="7" t="s">
        <v>155</v>
      </c>
      <c r="AY863" s="123">
        <v>0</v>
      </c>
      <c r="AZ863" s="125">
        <v>0</v>
      </c>
      <c r="BA863" s="13">
        <v>1</v>
      </c>
      <c r="BB863" s="121" t="s">
        <v>1178</v>
      </c>
      <c r="BC863" s="123">
        <v>0</v>
      </c>
      <c r="BD863" s="126">
        <v>0</v>
      </c>
      <c r="BE863" s="6">
        <v>0</v>
      </c>
      <c r="BF863" s="123">
        <v>0</v>
      </c>
      <c r="BG863" s="123">
        <v>0</v>
      </c>
      <c r="BH863" s="123">
        <v>0</v>
      </c>
      <c r="BI863" s="9">
        <v>0</v>
      </c>
      <c r="BJ863" s="6">
        <v>0</v>
      </c>
      <c r="BK863" s="6">
        <v>0</v>
      </c>
      <c r="BL863" s="6">
        <v>0</v>
      </c>
      <c r="BM863" s="6">
        <v>0</v>
      </c>
      <c r="BN863" s="6">
        <v>0</v>
      </c>
      <c r="BO863" s="6">
        <v>0</v>
      </c>
    </row>
    <row r="864" spans="2:67" ht="20.100000000000001" customHeight="1">
      <c r="B864" s="120"/>
      <c r="C864" s="18">
        <v>69012006</v>
      </c>
      <c r="D864" s="121" t="s">
        <v>1179</v>
      </c>
      <c r="E864" s="122">
        <v>1</v>
      </c>
      <c r="F864" s="122">
        <v>60090002</v>
      </c>
      <c r="G864" s="123">
        <v>0</v>
      </c>
      <c r="H864" s="123">
        <v>0</v>
      </c>
      <c r="I864" s="122">
        <v>1</v>
      </c>
      <c r="J864" s="122">
        <v>0</v>
      </c>
      <c r="K864" s="123">
        <v>0</v>
      </c>
      <c r="L864" s="123">
        <v>0</v>
      </c>
      <c r="M864" s="123" t="s">
        <v>1180</v>
      </c>
      <c r="N864" s="123">
        <v>3</v>
      </c>
      <c r="O864" s="123">
        <v>0</v>
      </c>
      <c r="P864" s="123">
        <v>0</v>
      </c>
      <c r="Q864" s="123">
        <v>0</v>
      </c>
      <c r="R864" s="6">
        <v>0</v>
      </c>
      <c r="S864" s="123">
        <v>0</v>
      </c>
      <c r="T864" s="11">
        <v>1</v>
      </c>
      <c r="U864" s="123">
        <v>0</v>
      </c>
      <c r="V864" s="123">
        <v>0</v>
      </c>
      <c r="W864" s="123">
        <v>0</v>
      </c>
      <c r="X864" s="123">
        <v>0</v>
      </c>
      <c r="Y864" s="123">
        <v>0</v>
      </c>
      <c r="Z864" s="123">
        <v>0</v>
      </c>
      <c r="AA864" s="123">
        <v>0</v>
      </c>
      <c r="AB864" s="122">
        <v>0</v>
      </c>
      <c r="AC864" s="123">
        <v>0</v>
      </c>
      <c r="AD864" s="123">
        <v>0</v>
      </c>
      <c r="AE864" s="123">
        <v>0</v>
      </c>
      <c r="AF864" s="123">
        <v>0</v>
      </c>
      <c r="AG864" s="123">
        <v>0</v>
      </c>
      <c r="AH864" s="123">
        <v>0</v>
      </c>
      <c r="AI864" s="6">
        <v>0</v>
      </c>
      <c r="AJ864" s="123">
        <v>0</v>
      </c>
      <c r="AK864" s="123">
        <v>0</v>
      </c>
      <c r="AL864" s="123">
        <v>0</v>
      </c>
      <c r="AM864" s="123">
        <v>0</v>
      </c>
      <c r="AN864" s="123">
        <v>0</v>
      </c>
      <c r="AO864" s="123">
        <v>0</v>
      </c>
      <c r="AP864" s="123">
        <v>0</v>
      </c>
      <c r="AQ864" s="123">
        <v>0</v>
      </c>
      <c r="AR864" s="124">
        <v>0</v>
      </c>
      <c r="AS864" s="123">
        <v>0</v>
      </c>
      <c r="AT864" s="121">
        <v>0</v>
      </c>
      <c r="AU864" s="123">
        <v>0</v>
      </c>
      <c r="AV864" s="123">
        <v>0</v>
      </c>
      <c r="AW864" s="123">
        <v>0</v>
      </c>
      <c r="AX864" s="7" t="s">
        <v>155</v>
      </c>
      <c r="AY864" s="123">
        <v>0</v>
      </c>
      <c r="AZ864" s="125">
        <v>0</v>
      </c>
      <c r="BA864" s="13">
        <v>1</v>
      </c>
      <c r="BB864" s="121" t="s">
        <v>1179</v>
      </c>
      <c r="BC864" s="123">
        <v>0</v>
      </c>
      <c r="BD864" s="126">
        <v>0</v>
      </c>
      <c r="BE864" s="6">
        <v>0</v>
      </c>
      <c r="BF864" s="123">
        <v>0</v>
      </c>
      <c r="BG864" s="123">
        <v>0</v>
      </c>
      <c r="BH864" s="123">
        <v>0</v>
      </c>
      <c r="BI864" s="9">
        <v>0</v>
      </c>
      <c r="BJ864" s="6">
        <v>0</v>
      </c>
      <c r="BK864" s="6">
        <v>0</v>
      </c>
      <c r="BL864" s="6">
        <v>0</v>
      </c>
      <c r="BM864" s="6">
        <v>0</v>
      </c>
      <c r="BN864" s="6">
        <v>0</v>
      </c>
      <c r="BO864" s="6">
        <v>0</v>
      </c>
    </row>
    <row r="865" spans="2:67" ht="20.100000000000001" customHeight="1">
      <c r="B865" s="120"/>
      <c r="C865" s="18">
        <v>69012101</v>
      </c>
      <c r="D865" s="121" t="s">
        <v>1181</v>
      </c>
      <c r="E865" s="122">
        <v>1</v>
      </c>
      <c r="F865" s="122">
        <v>60090002</v>
      </c>
      <c r="G865" s="123">
        <v>0</v>
      </c>
      <c r="H865" s="123">
        <v>0</v>
      </c>
      <c r="I865" s="122">
        <v>1</v>
      </c>
      <c r="J865" s="122">
        <v>0</v>
      </c>
      <c r="K865" s="123">
        <v>0</v>
      </c>
      <c r="L865" s="123">
        <v>0</v>
      </c>
      <c r="M865" s="123" t="s">
        <v>1182</v>
      </c>
      <c r="N865" s="123">
        <v>3</v>
      </c>
      <c r="O865" s="123">
        <v>0</v>
      </c>
      <c r="P865" s="123">
        <v>0</v>
      </c>
      <c r="Q865" s="123">
        <v>0</v>
      </c>
      <c r="R865" s="6">
        <v>0</v>
      </c>
      <c r="S865" s="123">
        <v>0</v>
      </c>
      <c r="T865" s="11">
        <v>1</v>
      </c>
      <c r="U865" s="123">
        <v>0</v>
      </c>
      <c r="V865" s="123">
        <v>0</v>
      </c>
      <c r="W865" s="123">
        <v>0</v>
      </c>
      <c r="X865" s="123">
        <v>0</v>
      </c>
      <c r="Y865" s="123">
        <v>0</v>
      </c>
      <c r="Z865" s="123">
        <v>0</v>
      </c>
      <c r="AA865" s="123">
        <v>0</v>
      </c>
      <c r="AB865" s="122">
        <v>0</v>
      </c>
      <c r="AC865" s="123">
        <v>0</v>
      </c>
      <c r="AD865" s="123">
        <v>0</v>
      </c>
      <c r="AE865" s="123">
        <v>0</v>
      </c>
      <c r="AF865" s="123">
        <v>0</v>
      </c>
      <c r="AG865" s="123">
        <v>0</v>
      </c>
      <c r="AH865" s="123">
        <v>0</v>
      </c>
      <c r="AI865" s="6">
        <v>0</v>
      </c>
      <c r="AJ865" s="123">
        <v>0</v>
      </c>
      <c r="AK865" s="123">
        <v>0</v>
      </c>
      <c r="AL865" s="123">
        <v>0</v>
      </c>
      <c r="AM865" s="123">
        <v>0</v>
      </c>
      <c r="AN865" s="123">
        <v>0</v>
      </c>
      <c r="AO865" s="123">
        <v>0</v>
      </c>
      <c r="AP865" s="123">
        <v>0</v>
      </c>
      <c r="AQ865" s="123">
        <v>0</v>
      </c>
      <c r="AR865" s="124">
        <v>0</v>
      </c>
      <c r="AS865" s="123">
        <v>0</v>
      </c>
      <c r="AT865" s="121">
        <v>0</v>
      </c>
      <c r="AU865" s="123">
        <v>0</v>
      </c>
      <c r="AV865" s="123">
        <v>0</v>
      </c>
      <c r="AW865" s="123">
        <v>0</v>
      </c>
      <c r="AX865" s="7" t="s">
        <v>155</v>
      </c>
      <c r="AY865" s="123">
        <v>0</v>
      </c>
      <c r="AZ865" s="125">
        <v>0</v>
      </c>
      <c r="BA865" s="13">
        <v>1</v>
      </c>
      <c r="BB865" s="121" t="s">
        <v>1181</v>
      </c>
      <c r="BC865" s="123">
        <v>0</v>
      </c>
      <c r="BD865" s="126">
        <v>0</v>
      </c>
      <c r="BE865" s="6">
        <v>0</v>
      </c>
      <c r="BF865" s="123">
        <v>0</v>
      </c>
      <c r="BG865" s="123">
        <v>0</v>
      </c>
      <c r="BH865" s="123">
        <v>0</v>
      </c>
      <c r="BI865" s="9">
        <v>0</v>
      </c>
      <c r="BJ865" s="6">
        <v>0</v>
      </c>
      <c r="BK865" s="6">
        <v>0</v>
      </c>
      <c r="BL865" s="6">
        <v>0</v>
      </c>
      <c r="BM865" s="6">
        <v>0</v>
      </c>
      <c r="BN865" s="6">
        <v>0</v>
      </c>
      <c r="BO865" s="6">
        <v>0</v>
      </c>
    </row>
    <row r="866" spans="2:67" ht="20.100000000000001" customHeight="1">
      <c r="B866" s="120"/>
      <c r="C866" s="18">
        <v>69012102</v>
      </c>
      <c r="D866" s="121" t="s">
        <v>1183</v>
      </c>
      <c r="E866" s="122">
        <v>1</v>
      </c>
      <c r="F866" s="122">
        <v>60090002</v>
      </c>
      <c r="G866" s="123">
        <v>0</v>
      </c>
      <c r="H866" s="123">
        <v>0</v>
      </c>
      <c r="I866" s="122">
        <v>1</v>
      </c>
      <c r="J866" s="122">
        <v>0</v>
      </c>
      <c r="K866" s="123">
        <v>0</v>
      </c>
      <c r="L866" s="123">
        <v>0</v>
      </c>
      <c r="M866" s="123" t="s">
        <v>1184</v>
      </c>
      <c r="N866" s="123">
        <v>3</v>
      </c>
      <c r="O866" s="123">
        <v>0</v>
      </c>
      <c r="P866" s="123">
        <v>0</v>
      </c>
      <c r="Q866" s="123">
        <v>0</v>
      </c>
      <c r="R866" s="6">
        <v>0</v>
      </c>
      <c r="S866" s="123">
        <v>0</v>
      </c>
      <c r="T866" s="11">
        <v>1</v>
      </c>
      <c r="U866" s="123">
        <v>0</v>
      </c>
      <c r="V866" s="123">
        <v>0</v>
      </c>
      <c r="W866" s="123">
        <v>0</v>
      </c>
      <c r="X866" s="123">
        <v>0</v>
      </c>
      <c r="Y866" s="123">
        <v>0</v>
      </c>
      <c r="Z866" s="123">
        <v>0</v>
      </c>
      <c r="AA866" s="123">
        <v>0</v>
      </c>
      <c r="AB866" s="122">
        <v>0</v>
      </c>
      <c r="AC866" s="123">
        <v>0</v>
      </c>
      <c r="AD866" s="123">
        <v>0</v>
      </c>
      <c r="AE866" s="123">
        <v>0</v>
      </c>
      <c r="AF866" s="123">
        <v>0</v>
      </c>
      <c r="AG866" s="123">
        <v>0</v>
      </c>
      <c r="AH866" s="123">
        <v>0</v>
      </c>
      <c r="AI866" s="6">
        <v>0</v>
      </c>
      <c r="AJ866" s="123">
        <v>0</v>
      </c>
      <c r="AK866" s="123">
        <v>0</v>
      </c>
      <c r="AL866" s="123">
        <v>0</v>
      </c>
      <c r="AM866" s="123">
        <v>0</v>
      </c>
      <c r="AN866" s="123">
        <v>0</v>
      </c>
      <c r="AO866" s="123">
        <v>0</v>
      </c>
      <c r="AP866" s="123">
        <v>0</v>
      </c>
      <c r="AQ866" s="123">
        <v>0</v>
      </c>
      <c r="AR866" s="124">
        <v>0</v>
      </c>
      <c r="AS866" s="123">
        <v>0</v>
      </c>
      <c r="AT866" s="121">
        <v>0</v>
      </c>
      <c r="AU866" s="123">
        <v>0</v>
      </c>
      <c r="AV866" s="123">
        <v>0</v>
      </c>
      <c r="AW866" s="123">
        <v>0</v>
      </c>
      <c r="AX866" s="7" t="s">
        <v>155</v>
      </c>
      <c r="AY866" s="123">
        <v>0</v>
      </c>
      <c r="AZ866" s="125">
        <v>0</v>
      </c>
      <c r="BA866" s="13">
        <v>1</v>
      </c>
      <c r="BB866" s="121" t="s">
        <v>1183</v>
      </c>
      <c r="BC866" s="123">
        <v>0</v>
      </c>
      <c r="BD866" s="126">
        <v>0</v>
      </c>
      <c r="BE866" s="6">
        <v>0</v>
      </c>
      <c r="BF866" s="123">
        <v>0</v>
      </c>
      <c r="BG866" s="123">
        <v>0</v>
      </c>
      <c r="BH866" s="123">
        <v>0</v>
      </c>
      <c r="BI866" s="9">
        <v>0</v>
      </c>
      <c r="BJ866" s="6">
        <v>0</v>
      </c>
      <c r="BK866" s="6">
        <v>0</v>
      </c>
      <c r="BL866" s="6">
        <v>0</v>
      </c>
      <c r="BM866" s="6">
        <v>0</v>
      </c>
      <c r="BN866" s="6">
        <v>0</v>
      </c>
      <c r="BO866" s="6">
        <v>0</v>
      </c>
    </row>
    <row r="867" spans="2:67" ht="20.100000000000001" customHeight="1">
      <c r="B867" s="120"/>
      <c r="C867" s="18">
        <v>69012103</v>
      </c>
      <c r="D867" s="121" t="s">
        <v>1185</v>
      </c>
      <c r="E867" s="122">
        <v>1</v>
      </c>
      <c r="F867" s="122">
        <v>60090002</v>
      </c>
      <c r="G867" s="123">
        <v>0</v>
      </c>
      <c r="H867" s="123">
        <v>0</v>
      </c>
      <c r="I867" s="122">
        <v>1</v>
      </c>
      <c r="J867" s="122">
        <v>0</v>
      </c>
      <c r="K867" s="123">
        <v>0</v>
      </c>
      <c r="L867" s="123">
        <v>0</v>
      </c>
      <c r="M867" s="123" t="s">
        <v>1186</v>
      </c>
      <c r="N867" s="123">
        <v>3</v>
      </c>
      <c r="O867" s="123">
        <v>0</v>
      </c>
      <c r="P867" s="123">
        <v>0</v>
      </c>
      <c r="Q867" s="123">
        <v>0</v>
      </c>
      <c r="R867" s="6">
        <v>0</v>
      </c>
      <c r="S867" s="123">
        <v>0</v>
      </c>
      <c r="T867" s="11">
        <v>1</v>
      </c>
      <c r="U867" s="123">
        <v>0</v>
      </c>
      <c r="V867" s="123">
        <v>0</v>
      </c>
      <c r="W867" s="123">
        <v>0</v>
      </c>
      <c r="X867" s="123">
        <v>0</v>
      </c>
      <c r="Y867" s="123">
        <v>0</v>
      </c>
      <c r="Z867" s="123">
        <v>0</v>
      </c>
      <c r="AA867" s="123">
        <v>0</v>
      </c>
      <c r="AB867" s="122">
        <v>0</v>
      </c>
      <c r="AC867" s="123">
        <v>0</v>
      </c>
      <c r="AD867" s="123">
        <v>0</v>
      </c>
      <c r="AE867" s="123">
        <v>0</v>
      </c>
      <c r="AF867" s="123">
        <v>0</v>
      </c>
      <c r="AG867" s="123">
        <v>0</v>
      </c>
      <c r="AH867" s="123">
        <v>0</v>
      </c>
      <c r="AI867" s="6">
        <v>0</v>
      </c>
      <c r="AJ867" s="123">
        <v>0</v>
      </c>
      <c r="AK867" s="123">
        <v>0</v>
      </c>
      <c r="AL867" s="123">
        <v>0</v>
      </c>
      <c r="AM867" s="123">
        <v>0</v>
      </c>
      <c r="AN867" s="123">
        <v>0</v>
      </c>
      <c r="AO867" s="123">
        <v>0</v>
      </c>
      <c r="AP867" s="123">
        <v>0</v>
      </c>
      <c r="AQ867" s="123">
        <v>0</v>
      </c>
      <c r="AR867" s="124">
        <v>0</v>
      </c>
      <c r="AS867" s="123">
        <v>0</v>
      </c>
      <c r="AT867" s="121">
        <v>0</v>
      </c>
      <c r="AU867" s="123">
        <v>0</v>
      </c>
      <c r="AV867" s="123">
        <v>0</v>
      </c>
      <c r="AW867" s="123">
        <v>0</v>
      </c>
      <c r="AX867" s="7" t="s">
        <v>155</v>
      </c>
      <c r="AY867" s="123">
        <v>0</v>
      </c>
      <c r="AZ867" s="125">
        <v>0</v>
      </c>
      <c r="BA867" s="13">
        <v>1</v>
      </c>
      <c r="BB867" s="121" t="s">
        <v>1185</v>
      </c>
      <c r="BC867" s="123">
        <v>0</v>
      </c>
      <c r="BD867" s="126">
        <v>0</v>
      </c>
      <c r="BE867" s="6">
        <v>0</v>
      </c>
      <c r="BF867" s="123">
        <v>0</v>
      </c>
      <c r="BG867" s="123">
        <v>0</v>
      </c>
      <c r="BH867" s="123">
        <v>0</v>
      </c>
      <c r="BI867" s="9">
        <v>0</v>
      </c>
      <c r="BJ867" s="6">
        <v>0</v>
      </c>
      <c r="BK867" s="6">
        <v>0</v>
      </c>
      <c r="BL867" s="6">
        <v>0</v>
      </c>
      <c r="BM867" s="6">
        <v>0</v>
      </c>
      <c r="BN867" s="6">
        <v>0</v>
      </c>
      <c r="BO867" s="6">
        <v>0</v>
      </c>
    </row>
    <row r="868" spans="2:67" ht="20.100000000000001" customHeight="1">
      <c r="B868" s="120"/>
      <c r="C868" s="18">
        <v>69012104</v>
      </c>
      <c r="D868" s="121" t="s">
        <v>1187</v>
      </c>
      <c r="E868" s="122">
        <v>1</v>
      </c>
      <c r="F868" s="122">
        <v>60090002</v>
      </c>
      <c r="G868" s="123">
        <v>0</v>
      </c>
      <c r="H868" s="123">
        <v>0</v>
      </c>
      <c r="I868" s="122">
        <v>1</v>
      </c>
      <c r="J868" s="122">
        <v>0</v>
      </c>
      <c r="K868" s="123">
        <v>0</v>
      </c>
      <c r="L868" s="123">
        <v>0</v>
      </c>
      <c r="M868" s="123" t="s">
        <v>1188</v>
      </c>
      <c r="N868" s="123">
        <v>3</v>
      </c>
      <c r="O868" s="123">
        <v>0</v>
      </c>
      <c r="P868" s="123">
        <v>0</v>
      </c>
      <c r="Q868" s="123">
        <v>0</v>
      </c>
      <c r="R868" s="6">
        <v>0</v>
      </c>
      <c r="S868" s="123">
        <v>0</v>
      </c>
      <c r="T868" s="11">
        <v>1</v>
      </c>
      <c r="U868" s="123">
        <v>0</v>
      </c>
      <c r="V868" s="123">
        <v>0</v>
      </c>
      <c r="W868" s="123">
        <v>0</v>
      </c>
      <c r="X868" s="123">
        <v>0</v>
      </c>
      <c r="Y868" s="123">
        <v>0</v>
      </c>
      <c r="Z868" s="123">
        <v>0</v>
      </c>
      <c r="AA868" s="123">
        <v>0</v>
      </c>
      <c r="AB868" s="122">
        <v>0</v>
      </c>
      <c r="AC868" s="123">
        <v>0</v>
      </c>
      <c r="AD868" s="123">
        <v>0</v>
      </c>
      <c r="AE868" s="123">
        <v>0</v>
      </c>
      <c r="AF868" s="123">
        <v>0</v>
      </c>
      <c r="AG868" s="123">
        <v>0</v>
      </c>
      <c r="AH868" s="123">
        <v>0</v>
      </c>
      <c r="AI868" s="6">
        <v>0</v>
      </c>
      <c r="AJ868" s="123">
        <v>0</v>
      </c>
      <c r="AK868" s="123">
        <v>0</v>
      </c>
      <c r="AL868" s="123">
        <v>0</v>
      </c>
      <c r="AM868" s="123">
        <v>0</v>
      </c>
      <c r="AN868" s="123">
        <v>0</v>
      </c>
      <c r="AO868" s="123">
        <v>0</v>
      </c>
      <c r="AP868" s="123">
        <v>0</v>
      </c>
      <c r="AQ868" s="123">
        <v>0</v>
      </c>
      <c r="AR868" s="124">
        <v>0</v>
      </c>
      <c r="AS868" s="123">
        <v>0</v>
      </c>
      <c r="AT868" s="121">
        <v>0</v>
      </c>
      <c r="AU868" s="123">
        <v>0</v>
      </c>
      <c r="AV868" s="123">
        <v>0</v>
      </c>
      <c r="AW868" s="123">
        <v>0</v>
      </c>
      <c r="AX868" s="7" t="s">
        <v>155</v>
      </c>
      <c r="AY868" s="123">
        <v>0</v>
      </c>
      <c r="AZ868" s="125">
        <v>0</v>
      </c>
      <c r="BA868" s="13">
        <v>1</v>
      </c>
      <c r="BB868" s="121" t="s">
        <v>1187</v>
      </c>
      <c r="BC868" s="123">
        <v>0</v>
      </c>
      <c r="BD868" s="126">
        <v>0</v>
      </c>
      <c r="BE868" s="6">
        <v>0</v>
      </c>
      <c r="BF868" s="123">
        <v>0</v>
      </c>
      <c r="BG868" s="123">
        <v>0</v>
      </c>
      <c r="BH868" s="123">
        <v>0</v>
      </c>
      <c r="BI868" s="9">
        <v>0</v>
      </c>
      <c r="BJ868" s="6">
        <v>0</v>
      </c>
      <c r="BK868" s="6">
        <v>0</v>
      </c>
      <c r="BL868" s="6">
        <v>0</v>
      </c>
      <c r="BM868" s="6">
        <v>0</v>
      </c>
      <c r="BN868" s="6">
        <v>0</v>
      </c>
      <c r="BO868" s="6">
        <v>0</v>
      </c>
    </row>
    <row r="869" spans="2:67" ht="20.100000000000001" customHeight="1">
      <c r="B869" s="120"/>
      <c r="C869" s="18">
        <v>69012201</v>
      </c>
      <c r="D869" s="121" t="s">
        <v>1189</v>
      </c>
      <c r="E869" s="122">
        <v>1</v>
      </c>
      <c r="F869" s="122">
        <v>60090002</v>
      </c>
      <c r="G869" s="123">
        <v>0</v>
      </c>
      <c r="H869" s="123">
        <v>0</v>
      </c>
      <c r="I869" s="122">
        <v>1</v>
      </c>
      <c r="J869" s="122">
        <v>0</v>
      </c>
      <c r="K869" s="123">
        <v>0</v>
      </c>
      <c r="L869" s="123">
        <v>0</v>
      </c>
      <c r="M869" s="123" t="s">
        <v>1190</v>
      </c>
      <c r="N869" s="123">
        <v>3</v>
      </c>
      <c r="O869" s="123">
        <v>0</v>
      </c>
      <c r="P869" s="123">
        <v>0</v>
      </c>
      <c r="Q869" s="123">
        <v>0</v>
      </c>
      <c r="R869" s="6">
        <v>0</v>
      </c>
      <c r="S869" s="123">
        <v>0</v>
      </c>
      <c r="T869" s="11">
        <v>1</v>
      </c>
      <c r="U869" s="123">
        <v>0</v>
      </c>
      <c r="V869" s="123">
        <v>0</v>
      </c>
      <c r="W869" s="123">
        <v>0</v>
      </c>
      <c r="X869" s="123">
        <v>0</v>
      </c>
      <c r="Y869" s="123">
        <v>0</v>
      </c>
      <c r="Z869" s="123">
        <v>0</v>
      </c>
      <c r="AA869" s="123">
        <v>0</v>
      </c>
      <c r="AB869" s="122">
        <v>0</v>
      </c>
      <c r="AC869" s="123">
        <v>0</v>
      </c>
      <c r="AD869" s="123">
        <v>0</v>
      </c>
      <c r="AE869" s="123">
        <v>0</v>
      </c>
      <c r="AF869" s="123">
        <v>0</v>
      </c>
      <c r="AG869" s="123">
        <v>0</v>
      </c>
      <c r="AH869" s="123">
        <v>0</v>
      </c>
      <c r="AI869" s="6">
        <v>0</v>
      </c>
      <c r="AJ869" s="123">
        <v>0</v>
      </c>
      <c r="AK869" s="123">
        <v>0</v>
      </c>
      <c r="AL869" s="123">
        <v>0</v>
      </c>
      <c r="AM869" s="123">
        <v>0</v>
      </c>
      <c r="AN869" s="123">
        <v>0</v>
      </c>
      <c r="AO869" s="123">
        <v>0</v>
      </c>
      <c r="AP869" s="123">
        <v>0</v>
      </c>
      <c r="AQ869" s="123">
        <v>0</v>
      </c>
      <c r="AR869" s="124">
        <v>0</v>
      </c>
      <c r="AS869" s="123">
        <v>0</v>
      </c>
      <c r="AT869" s="121">
        <v>0</v>
      </c>
      <c r="AU869" s="123">
        <v>0</v>
      </c>
      <c r="AV869" s="123">
        <v>0</v>
      </c>
      <c r="AW869" s="123">
        <v>0</v>
      </c>
      <c r="AX869" s="7" t="s">
        <v>155</v>
      </c>
      <c r="AY869" s="123">
        <v>0</v>
      </c>
      <c r="AZ869" s="125">
        <v>0</v>
      </c>
      <c r="BA869" s="13">
        <v>1</v>
      </c>
      <c r="BB869" s="121" t="s">
        <v>1189</v>
      </c>
      <c r="BC869" s="123">
        <v>0</v>
      </c>
      <c r="BD869" s="126">
        <v>0</v>
      </c>
      <c r="BE869" s="6">
        <v>0</v>
      </c>
      <c r="BF869" s="123">
        <v>0</v>
      </c>
      <c r="BG869" s="123">
        <v>0</v>
      </c>
      <c r="BH869" s="123">
        <v>0</v>
      </c>
      <c r="BI869" s="9">
        <v>0</v>
      </c>
      <c r="BJ869" s="6">
        <v>0</v>
      </c>
      <c r="BK869" s="6">
        <v>0</v>
      </c>
      <c r="BL869" s="6">
        <v>0</v>
      </c>
      <c r="BM869" s="6">
        <v>0</v>
      </c>
      <c r="BN869" s="6">
        <v>0</v>
      </c>
      <c r="BO869" s="6">
        <v>0</v>
      </c>
    </row>
    <row r="870" spans="2:67" ht="20.100000000000001" customHeight="1">
      <c r="B870" s="120"/>
      <c r="C870" s="18">
        <v>69012202</v>
      </c>
      <c r="D870" s="121" t="s">
        <v>1191</v>
      </c>
      <c r="E870" s="122">
        <v>1</v>
      </c>
      <c r="F870" s="122">
        <v>60090002</v>
      </c>
      <c r="G870" s="123">
        <v>0</v>
      </c>
      <c r="H870" s="123">
        <v>0</v>
      </c>
      <c r="I870" s="122">
        <v>1</v>
      </c>
      <c r="J870" s="122">
        <v>0</v>
      </c>
      <c r="K870" s="123">
        <v>0</v>
      </c>
      <c r="L870" s="123">
        <v>0</v>
      </c>
      <c r="M870" s="123" t="s">
        <v>1192</v>
      </c>
      <c r="N870" s="123">
        <v>3</v>
      </c>
      <c r="O870" s="123">
        <v>0</v>
      </c>
      <c r="P870" s="123">
        <v>0</v>
      </c>
      <c r="Q870" s="123">
        <v>0</v>
      </c>
      <c r="R870" s="6">
        <v>0</v>
      </c>
      <c r="S870" s="123">
        <v>0</v>
      </c>
      <c r="T870" s="11">
        <v>1</v>
      </c>
      <c r="U870" s="123">
        <v>0</v>
      </c>
      <c r="V870" s="123">
        <v>0</v>
      </c>
      <c r="W870" s="123">
        <v>0</v>
      </c>
      <c r="X870" s="123">
        <v>0</v>
      </c>
      <c r="Y870" s="123">
        <v>0</v>
      </c>
      <c r="Z870" s="123">
        <v>0</v>
      </c>
      <c r="AA870" s="123">
        <v>0</v>
      </c>
      <c r="AB870" s="122">
        <v>0</v>
      </c>
      <c r="AC870" s="123">
        <v>0</v>
      </c>
      <c r="AD870" s="123">
        <v>0</v>
      </c>
      <c r="AE870" s="123">
        <v>0</v>
      </c>
      <c r="AF870" s="123">
        <v>0</v>
      </c>
      <c r="AG870" s="123">
        <v>0</v>
      </c>
      <c r="AH870" s="123">
        <v>0</v>
      </c>
      <c r="AI870" s="6">
        <v>0</v>
      </c>
      <c r="AJ870" s="123">
        <v>0</v>
      </c>
      <c r="AK870" s="123">
        <v>0</v>
      </c>
      <c r="AL870" s="123">
        <v>0</v>
      </c>
      <c r="AM870" s="123">
        <v>0</v>
      </c>
      <c r="AN870" s="123">
        <v>0</v>
      </c>
      <c r="AO870" s="123">
        <v>0</v>
      </c>
      <c r="AP870" s="123">
        <v>0</v>
      </c>
      <c r="AQ870" s="123">
        <v>0</v>
      </c>
      <c r="AR870" s="124">
        <v>0</v>
      </c>
      <c r="AS870" s="123">
        <v>0</v>
      </c>
      <c r="AT870" s="121">
        <v>0</v>
      </c>
      <c r="AU870" s="123">
        <v>0</v>
      </c>
      <c r="AV870" s="123">
        <v>0</v>
      </c>
      <c r="AW870" s="123">
        <v>0</v>
      </c>
      <c r="AX870" s="7" t="s">
        <v>155</v>
      </c>
      <c r="AY870" s="123">
        <v>0</v>
      </c>
      <c r="AZ870" s="125">
        <v>0</v>
      </c>
      <c r="BA870" s="13">
        <v>1</v>
      </c>
      <c r="BB870" s="121" t="s">
        <v>1191</v>
      </c>
      <c r="BC870" s="123">
        <v>0</v>
      </c>
      <c r="BD870" s="126">
        <v>0</v>
      </c>
      <c r="BE870" s="6">
        <v>0</v>
      </c>
      <c r="BF870" s="123">
        <v>0</v>
      </c>
      <c r="BG870" s="123">
        <v>0</v>
      </c>
      <c r="BH870" s="123">
        <v>0</v>
      </c>
      <c r="BI870" s="9">
        <v>0</v>
      </c>
      <c r="BJ870" s="6">
        <v>0</v>
      </c>
      <c r="BK870" s="6">
        <v>0</v>
      </c>
      <c r="BL870" s="6">
        <v>0</v>
      </c>
      <c r="BM870" s="6">
        <v>0</v>
      </c>
      <c r="BN870" s="6">
        <v>0</v>
      </c>
      <c r="BO870" s="6">
        <v>0</v>
      </c>
    </row>
    <row r="871" spans="2:67" ht="20.100000000000001" customHeight="1">
      <c r="B871" s="120"/>
      <c r="C871" s="18">
        <v>69012203</v>
      </c>
      <c r="D871" s="121" t="s">
        <v>1193</v>
      </c>
      <c r="E871" s="122">
        <v>1</v>
      </c>
      <c r="F871" s="122">
        <v>60090002</v>
      </c>
      <c r="G871" s="123">
        <v>0</v>
      </c>
      <c r="H871" s="123">
        <v>0</v>
      </c>
      <c r="I871" s="122">
        <v>1</v>
      </c>
      <c r="J871" s="122">
        <v>0</v>
      </c>
      <c r="K871" s="123">
        <v>0</v>
      </c>
      <c r="L871" s="123">
        <v>0</v>
      </c>
      <c r="M871" s="123" t="s">
        <v>1194</v>
      </c>
      <c r="N871" s="123">
        <v>3</v>
      </c>
      <c r="O871" s="123">
        <v>0</v>
      </c>
      <c r="P871" s="123">
        <v>0</v>
      </c>
      <c r="Q871" s="123">
        <v>0</v>
      </c>
      <c r="R871" s="6">
        <v>0</v>
      </c>
      <c r="S871" s="123">
        <v>0</v>
      </c>
      <c r="T871" s="11">
        <v>1</v>
      </c>
      <c r="U871" s="123">
        <v>0</v>
      </c>
      <c r="V871" s="123">
        <v>0</v>
      </c>
      <c r="W871" s="123">
        <v>0</v>
      </c>
      <c r="X871" s="123">
        <v>0</v>
      </c>
      <c r="Y871" s="123">
        <v>0</v>
      </c>
      <c r="Z871" s="123">
        <v>0</v>
      </c>
      <c r="AA871" s="123">
        <v>0</v>
      </c>
      <c r="AB871" s="122">
        <v>0</v>
      </c>
      <c r="AC871" s="123">
        <v>0</v>
      </c>
      <c r="AD871" s="123">
        <v>0</v>
      </c>
      <c r="AE871" s="123">
        <v>0</v>
      </c>
      <c r="AF871" s="123">
        <v>0</v>
      </c>
      <c r="AG871" s="123">
        <v>0</v>
      </c>
      <c r="AH871" s="123">
        <v>0</v>
      </c>
      <c r="AI871" s="6">
        <v>0</v>
      </c>
      <c r="AJ871" s="123">
        <v>0</v>
      </c>
      <c r="AK871" s="123">
        <v>0</v>
      </c>
      <c r="AL871" s="123">
        <v>0</v>
      </c>
      <c r="AM871" s="123">
        <v>0</v>
      </c>
      <c r="AN871" s="123">
        <v>0</v>
      </c>
      <c r="AO871" s="123">
        <v>0</v>
      </c>
      <c r="AP871" s="123">
        <v>0</v>
      </c>
      <c r="AQ871" s="123">
        <v>0</v>
      </c>
      <c r="AR871" s="124">
        <v>0</v>
      </c>
      <c r="AS871" s="123">
        <v>0</v>
      </c>
      <c r="AT871" s="121">
        <v>0</v>
      </c>
      <c r="AU871" s="123">
        <v>0</v>
      </c>
      <c r="AV871" s="123">
        <v>0</v>
      </c>
      <c r="AW871" s="123">
        <v>0</v>
      </c>
      <c r="AX871" s="7" t="s">
        <v>155</v>
      </c>
      <c r="AY871" s="123">
        <v>0</v>
      </c>
      <c r="AZ871" s="125">
        <v>0</v>
      </c>
      <c r="BA871" s="13">
        <v>1</v>
      </c>
      <c r="BB871" s="121" t="s">
        <v>1193</v>
      </c>
      <c r="BC871" s="123">
        <v>0</v>
      </c>
      <c r="BD871" s="126">
        <v>0</v>
      </c>
      <c r="BE871" s="6">
        <v>0</v>
      </c>
      <c r="BF871" s="123">
        <v>0</v>
      </c>
      <c r="BG871" s="123">
        <v>0</v>
      </c>
      <c r="BH871" s="123">
        <v>0</v>
      </c>
      <c r="BI871" s="9">
        <v>0</v>
      </c>
      <c r="BJ871" s="6">
        <v>0</v>
      </c>
      <c r="BK871" s="6">
        <v>0</v>
      </c>
      <c r="BL871" s="6">
        <v>0</v>
      </c>
      <c r="BM871" s="6">
        <v>0</v>
      </c>
      <c r="BN871" s="6">
        <v>0</v>
      </c>
      <c r="BO871" s="6">
        <v>0</v>
      </c>
    </row>
    <row r="872" spans="2:67" ht="20.100000000000001" customHeight="1">
      <c r="B872" s="120"/>
      <c r="C872" s="18">
        <v>69012204</v>
      </c>
      <c r="D872" s="121" t="s">
        <v>1195</v>
      </c>
      <c r="E872" s="122">
        <v>1</v>
      </c>
      <c r="F872" s="122">
        <v>60090002</v>
      </c>
      <c r="G872" s="123">
        <v>0</v>
      </c>
      <c r="H872" s="123">
        <v>0</v>
      </c>
      <c r="I872" s="122">
        <v>1</v>
      </c>
      <c r="J872" s="122">
        <v>0</v>
      </c>
      <c r="K872" s="123">
        <v>0</v>
      </c>
      <c r="L872" s="123">
        <v>0</v>
      </c>
      <c r="M872" s="123" t="s">
        <v>1196</v>
      </c>
      <c r="N872" s="123">
        <v>3</v>
      </c>
      <c r="O872" s="123">
        <v>0</v>
      </c>
      <c r="P872" s="123">
        <v>0</v>
      </c>
      <c r="Q872" s="123">
        <v>0</v>
      </c>
      <c r="R872" s="6">
        <v>0</v>
      </c>
      <c r="S872" s="123">
        <v>0</v>
      </c>
      <c r="T872" s="11">
        <v>1</v>
      </c>
      <c r="U872" s="123">
        <v>0</v>
      </c>
      <c r="V872" s="123">
        <v>0</v>
      </c>
      <c r="W872" s="123">
        <v>0</v>
      </c>
      <c r="X872" s="123">
        <v>0</v>
      </c>
      <c r="Y872" s="123">
        <v>0</v>
      </c>
      <c r="Z872" s="123">
        <v>0</v>
      </c>
      <c r="AA872" s="123">
        <v>0</v>
      </c>
      <c r="AB872" s="122">
        <v>0</v>
      </c>
      <c r="AC872" s="123">
        <v>0</v>
      </c>
      <c r="AD872" s="123">
        <v>0</v>
      </c>
      <c r="AE872" s="123">
        <v>0</v>
      </c>
      <c r="AF872" s="123">
        <v>0</v>
      </c>
      <c r="AG872" s="123">
        <v>0</v>
      </c>
      <c r="AH872" s="123">
        <v>0</v>
      </c>
      <c r="AI872" s="6">
        <v>0</v>
      </c>
      <c r="AJ872" s="123">
        <v>0</v>
      </c>
      <c r="AK872" s="123">
        <v>0</v>
      </c>
      <c r="AL872" s="123">
        <v>0</v>
      </c>
      <c r="AM872" s="123">
        <v>0</v>
      </c>
      <c r="AN872" s="123">
        <v>0</v>
      </c>
      <c r="AO872" s="123">
        <v>0</v>
      </c>
      <c r="AP872" s="123">
        <v>0</v>
      </c>
      <c r="AQ872" s="123">
        <v>0</v>
      </c>
      <c r="AR872" s="124">
        <v>0</v>
      </c>
      <c r="AS872" s="123">
        <v>0</v>
      </c>
      <c r="AT872" s="121">
        <v>0</v>
      </c>
      <c r="AU872" s="123">
        <v>0</v>
      </c>
      <c r="AV872" s="123">
        <v>0</v>
      </c>
      <c r="AW872" s="123">
        <v>0</v>
      </c>
      <c r="AX872" s="7" t="s">
        <v>155</v>
      </c>
      <c r="AY872" s="123">
        <v>0</v>
      </c>
      <c r="AZ872" s="125">
        <v>0</v>
      </c>
      <c r="BA872" s="13">
        <v>1</v>
      </c>
      <c r="BB872" s="121" t="s">
        <v>1195</v>
      </c>
      <c r="BC872" s="123">
        <v>0</v>
      </c>
      <c r="BD872" s="126">
        <v>0</v>
      </c>
      <c r="BE872" s="6">
        <v>0</v>
      </c>
      <c r="BF872" s="123">
        <v>0</v>
      </c>
      <c r="BG872" s="123">
        <v>0</v>
      </c>
      <c r="BH872" s="123">
        <v>0</v>
      </c>
      <c r="BI872" s="9">
        <v>0</v>
      </c>
      <c r="BJ872" s="6">
        <v>0</v>
      </c>
      <c r="BK872" s="6">
        <v>0</v>
      </c>
      <c r="BL872" s="6">
        <v>0</v>
      </c>
      <c r="BM872" s="6">
        <v>0</v>
      </c>
      <c r="BN872" s="6">
        <v>0</v>
      </c>
      <c r="BO872" s="6">
        <v>0</v>
      </c>
    </row>
    <row r="873" spans="2:67" ht="20.100000000000001" customHeight="1">
      <c r="B873" s="120"/>
      <c r="C873" s="18">
        <v>69012301</v>
      </c>
      <c r="D873" s="121" t="s">
        <v>1197</v>
      </c>
      <c r="E873" s="122">
        <v>1</v>
      </c>
      <c r="F873" s="122">
        <v>60090002</v>
      </c>
      <c r="G873" s="123">
        <v>0</v>
      </c>
      <c r="H873" s="123">
        <v>0</v>
      </c>
      <c r="I873" s="122">
        <v>1</v>
      </c>
      <c r="J873" s="122">
        <v>0</v>
      </c>
      <c r="K873" s="123">
        <v>0</v>
      </c>
      <c r="L873" s="123">
        <v>0</v>
      </c>
      <c r="M873" s="123" t="s">
        <v>1198</v>
      </c>
      <c r="N873" s="123">
        <v>3</v>
      </c>
      <c r="O873" s="123">
        <v>0</v>
      </c>
      <c r="P873" s="123">
        <v>0</v>
      </c>
      <c r="Q873" s="123">
        <v>0</v>
      </c>
      <c r="R873" s="6">
        <v>0</v>
      </c>
      <c r="S873" s="123">
        <v>0</v>
      </c>
      <c r="T873" s="11">
        <v>1</v>
      </c>
      <c r="U873" s="123">
        <v>0</v>
      </c>
      <c r="V873" s="123">
        <v>0</v>
      </c>
      <c r="W873" s="123">
        <v>0</v>
      </c>
      <c r="X873" s="123">
        <v>0</v>
      </c>
      <c r="Y873" s="123">
        <v>0</v>
      </c>
      <c r="Z873" s="123">
        <v>0</v>
      </c>
      <c r="AA873" s="123">
        <v>0</v>
      </c>
      <c r="AB873" s="122">
        <v>0</v>
      </c>
      <c r="AC873" s="123">
        <v>0</v>
      </c>
      <c r="AD873" s="123">
        <v>0</v>
      </c>
      <c r="AE873" s="123">
        <v>0</v>
      </c>
      <c r="AF873" s="123">
        <v>0</v>
      </c>
      <c r="AG873" s="123">
        <v>0</v>
      </c>
      <c r="AH873" s="123">
        <v>0</v>
      </c>
      <c r="AI873" s="6">
        <v>0</v>
      </c>
      <c r="AJ873" s="123">
        <v>0</v>
      </c>
      <c r="AK873" s="123">
        <v>0</v>
      </c>
      <c r="AL873" s="123">
        <v>0</v>
      </c>
      <c r="AM873" s="123">
        <v>0</v>
      </c>
      <c r="AN873" s="123">
        <v>0</v>
      </c>
      <c r="AO873" s="123">
        <v>0</v>
      </c>
      <c r="AP873" s="123">
        <v>0</v>
      </c>
      <c r="AQ873" s="123">
        <v>0</v>
      </c>
      <c r="AR873" s="124">
        <v>0</v>
      </c>
      <c r="AS873" s="123">
        <v>0</v>
      </c>
      <c r="AT873" s="121">
        <v>0</v>
      </c>
      <c r="AU873" s="123">
        <v>0</v>
      </c>
      <c r="AV873" s="123">
        <v>0</v>
      </c>
      <c r="AW873" s="123">
        <v>0</v>
      </c>
      <c r="AX873" s="7" t="s">
        <v>155</v>
      </c>
      <c r="AY873" s="123">
        <v>0</v>
      </c>
      <c r="AZ873" s="125">
        <v>0</v>
      </c>
      <c r="BA873" s="13">
        <v>1</v>
      </c>
      <c r="BB873" s="121" t="s">
        <v>1197</v>
      </c>
      <c r="BC873" s="123">
        <v>0</v>
      </c>
      <c r="BD873" s="126">
        <v>0</v>
      </c>
      <c r="BE873" s="6">
        <v>0</v>
      </c>
      <c r="BF873" s="123">
        <v>0</v>
      </c>
      <c r="BG873" s="123">
        <v>0</v>
      </c>
      <c r="BH873" s="123">
        <v>0</v>
      </c>
      <c r="BI873" s="9">
        <v>0</v>
      </c>
      <c r="BJ873" s="6">
        <v>0</v>
      </c>
      <c r="BK873" s="6">
        <v>0</v>
      </c>
      <c r="BL873" s="6">
        <v>0</v>
      </c>
      <c r="BM873" s="6">
        <v>0</v>
      </c>
      <c r="BN873" s="6">
        <v>0</v>
      </c>
      <c r="BO873" s="6">
        <v>0</v>
      </c>
    </row>
    <row r="874" spans="2:67" ht="20.100000000000001" customHeight="1">
      <c r="B874" s="120"/>
      <c r="C874" s="18">
        <v>69012302</v>
      </c>
      <c r="D874" s="121" t="s">
        <v>1199</v>
      </c>
      <c r="E874" s="122">
        <v>1</v>
      </c>
      <c r="F874" s="122">
        <v>60090002</v>
      </c>
      <c r="G874" s="123">
        <v>0</v>
      </c>
      <c r="H874" s="123">
        <v>0</v>
      </c>
      <c r="I874" s="122">
        <v>1</v>
      </c>
      <c r="J874" s="122">
        <v>0</v>
      </c>
      <c r="K874" s="123">
        <v>0</v>
      </c>
      <c r="L874" s="123">
        <v>0</v>
      </c>
      <c r="M874" s="123" t="s">
        <v>1200</v>
      </c>
      <c r="N874" s="123">
        <v>3</v>
      </c>
      <c r="O874" s="123">
        <v>0</v>
      </c>
      <c r="P874" s="123">
        <v>0</v>
      </c>
      <c r="Q874" s="123">
        <v>0</v>
      </c>
      <c r="R874" s="6">
        <v>0</v>
      </c>
      <c r="S874" s="123">
        <v>0</v>
      </c>
      <c r="T874" s="11">
        <v>1</v>
      </c>
      <c r="U874" s="123">
        <v>0</v>
      </c>
      <c r="V874" s="123">
        <v>0</v>
      </c>
      <c r="W874" s="123">
        <v>0</v>
      </c>
      <c r="X874" s="123">
        <v>0</v>
      </c>
      <c r="Y874" s="123">
        <v>0</v>
      </c>
      <c r="Z874" s="123">
        <v>0</v>
      </c>
      <c r="AA874" s="123">
        <v>0</v>
      </c>
      <c r="AB874" s="122">
        <v>0</v>
      </c>
      <c r="AC874" s="123">
        <v>0</v>
      </c>
      <c r="AD874" s="123">
        <v>0</v>
      </c>
      <c r="AE874" s="123">
        <v>0</v>
      </c>
      <c r="AF874" s="123">
        <v>0</v>
      </c>
      <c r="AG874" s="123">
        <v>0</v>
      </c>
      <c r="AH874" s="123">
        <v>0</v>
      </c>
      <c r="AI874" s="6">
        <v>0</v>
      </c>
      <c r="AJ874" s="123">
        <v>0</v>
      </c>
      <c r="AK874" s="123">
        <v>0</v>
      </c>
      <c r="AL874" s="123">
        <v>0</v>
      </c>
      <c r="AM874" s="123">
        <v>0</v>
      </c>
      <c r="AN874" s="123">
        <v>0</v>
      </c>
      <c r="AO874" s="123">
        <v>0</v>
      </c>
      <c r="AP874" s="123">
        <v>0</v>
      </c>
      <c r="AQ874" s="123">
        <v>0</v>
      </c>
      <c r="AR874" s="124">
        <v>0</v>
      </c>
      <c r="AS874" s="123">
        <v>0</v>
      </c>
      <c r="AT874" s="121">
        <v>0</v>
      </c>
      <c r="AU874" s="123">
        <v>0</v>
      </c>
      <c r="AV874" s="123">
        <v>0</v>
      </c>
      <c r="AW874" s="123">
        <v>0</v>
      </c>
      <c r="AX874" s="7" t="s">
        <v>155</v>
      </c>
      <c r="AY874" s="123">
        <v>0</v>
      </c>
      <c r="AZ874" s="125">
        <v>0</v>
      </c>
      <c r="BA874" s="13">
        <v>1</v>
      </c>
      <c r="BB874" s="121" t="s">
        <v>1199</v>
      </c>
      <c r="BC874" s="123">
        <v>0</v>
      </c>
      <c r="BD874" s="126">
        <v>0</v>
      </c>
      <c r="BE874" s="6">
        <v>0</v>
      </c>
      <c r="BF874" s="123">
        <v>0</v>
      </c>
      <c r="BG874" s="123">
        <v>0</v>
      </c>
      <c r="BH874" s="123">
        <v>0</v>
      </c>
      <c r="BI874" s="9">
        <v>0</v>
      </c>
      <c r="BJ874" s="6">
        <v>0</v>
      </c>
      <c r="BK874" s="6">
        <v>0</v>
      </c>
      <c r="BL874" s="6">
        <v>0</v>
      </c>
      <c r="BM874" s="6">
        <v>0</v>
      </c>
      <c r="BN874" s="6">
        <v>0</v>
      </c>
      <c r="BO874" s="6">
        <v>0</v>
      </c>
    </row>
    <row r="875" spans="2:67" ht="20.100000000000001" customHeight="1">
      <c r="B875" s="120"/>
      <c r="C875" s="18">
        <v>69012303</v>
      </c>
      <c r="D875" s="121" t="s">
        <v>1201</v>
      </c>
      <c r="E875" s="122">
        <v>1</v>
      </c>
      <c r="F875" s="122">
        <v>60090002</v>
      </c>
      <c r="G875" s="123">
        <v>0</v>
      </c>
      <c r="H875" s="123">
        <v>0</v>
      </c>
      <c r="I875" s="122">
        <v>1</v>
      </c>
      <c r="J875" s="122">
        <v>0</v>
      </c>
      <c r="K875" s="123">
        <v>0</v>
      </c>
      <c r="L875" s="123">
        <v>0</v>
      </c>
      <c r="M875" s="123" t="s">
        <v>1202</v>
      </c>
      <c r="N875" s="123">
        <v>3</v>
      </c>
      <c r="O875" s="123">
        <v>0</v>
      </c>
      <c r="P875" s="123">
        <v>0</v>
      </c>
      <c r="Q875" s="123">
        <v>0</v>
      </c>
      <c r="R875" s="6">
        <v>0</v>
      </c>
      <c r="S875" s="123">
        <v>0</v>
      </c>
      <c r="T875" s="11">
        <v>1</v>
      </c>
      <c r="U875" s="123">
        <v>0</v>
      </c>
      <c r="V875" s="123">
        <v>0</v>
      </c>
      <c r="W875" s="123">
        <v>0</v>
      </c>
      <c r="X875" s="123">
        <v>0</v>
      </c>
      <c r="Y875" s="123">
        <v>0</v>
      </c>
      <c r="Z875" s="123">
        <v>0</v>
      </c>
      <c r="AA875" s="123">
        <v>0</v>
      </c>
      <c r="AB875" s="122">
        <v>0</v>
      </c>
      <c r="AC875" s="123">
        <v>0</v>
      </c>
      <c r="AD875" s="123">
        <v>0</v>
      </c>
      <c r="AE875" s="123">
        <v>0</v>
      </c>
      <c r="AF875" s="123">
        <v>0</v>
      </c>
      <c r="AG875" s="123">
        <v>0</v>
      </c>
      <c r="AH875" s="123">
        <v>0</v>
      </c>
      <c r="AI875" s="6">
        <v>0</v>
      </c>
      <c r="AJ875" s="123">
        <v>0</v>
      </c>
      <c r="AK875" s="123">
        <v>0</v>
      </c>
      <c r="AL875" s="123">
        <v>0</v>
      </c>
      <c r="AM875" s="123">
        <v>0</v>
      </c>
      <c r="AN875" s="123">
        <v>0</v>
      </c>
      <c r="AO875" s="123">
        <v>0</v>
      </c>
      <c r="AP875" s="123">
        <v>0</v>
      </c>
      <c r="AQ875" s="123">
        <v>0</v>
      </c>
      <c r="AR875" s="124">
        <v>0</v>
      </c>
      <c r="AS875" s="123">
        <v>0</v>
      </c>
      <c r="AT875" s="121">
        <v>0</v>
      </c>
      <c r="AU875" s="123">
        <v>0</v>
      </c>
      <c r="AV875" s="123">
        <v>0</v>
      </c>
      <c r="AW875" s="123">
        <v>0</v>
      </c>
      <c r="AX875" s="7" t="s">
        <v>155</v>
      </c>
      <c r="AY875" s="123">
        <v>0</v>
      </c>
      <c r="AZ875" s="125">
        <v>0</v>
      </c>
      <c r="BA875" s="13">
        <v>1</v>
      </c>
      <c r="BB875" s="121" t="s">
        <v>1201</v>
      </c>
      <c r="BC875" s="123">
        <v>0</v>
      </c>
      <c r="BD875" s="126">
        <v>0</v>
      </c>
      <c r="BE875" s="6">
        <v>0</v>
      </c>
      <c r="BF875" s="123">
        <v>0</v>
      </c>
      <c r="BG875" s="123">
        <v>0</v>
      </c>
      <c r="BH875" s="123">
        <v>0</v>
      </c>
      <c r="BI875" s="9">
        <v>0</v>
      </c>
      <c r="BJ875" s="6">
        <v>0</v>
      </c>
      <c r="BK875" s="6">
        <v>0</v>
      </c>
      <c r="BL875" s="6">
        <v>0</v>
      </c>
      <c r="BM875" s="6">
        <v>0</v>
      </c>
      <c r="BN875" s="6">
        <v>0</v>
      </c>
      <c r="BO875" s="6">
        <v>0</v>
      </c>
    </row>
    <row r="876" spans="2:67" ht="20.100000000000001" customHeight="1">
      <c r="B876" s="120"/>
      <c r="C876" s="18">
        <v>69012304</v>
      </c>
      <c r="D876" s="121" t="s">
        <v>1203</v>
      </c>
      <c r="E876" s="122">
        <v>1</v>
      </c>
      <c r="F876" s="122">
        <v>60090002</v>
      </c>
      <c r="G876" s="123">
        <v>0</v>
      </c>
      <c r="H876" s="123">
        <v>0</v>
      </c>
      <c r="I876" s="122">
        <v>1</v>
      </c>
      <c r="J876" s="122">
        <v>0</v>
      </c>
      <c r="K876" s="123">
        <v>0</v>
      </c>
      <c r="L876" s="123">
        <v>0</v>
      </c>
      <c r="M876" s="123" t="s">
        <v>1204</v>
      </c>
      <c r="N876" s="123">
        <v>3</v>
      </c>
      <c r="O876" s="123">
        <v>0</v>
      </c>
      <c r="P876" s="123">
        <v>0</v>
      </c>
      <c r="Q876" s="123">
        <v>0</v>
      </c>
      <c r="R876" s="6">
        <v>0</v>
      </c>
      <c r="S876" s="123">
        <v>0</v>
      </c>
      <c r="T876" s="11">
        <v>1</v>
      </c>
      <c r="U876" s="123">
        <v>0</v>
      </c>
      <c r="V876" s="123">
        <v>0</v>
      </c>
      <c r="W876" s="123">
        <v>0</v>
      </c>
      <c r="X876" s="123">
        <v>0</v>
      </c>
      <c r="Y876" s="123">
        <v>0</v>
      </c>
      <c r="Z876" s="123">
        <v>0</v>
      </c>
      <c r="AA876" s="123">
        <v>0</v>
      </c>
      <c r="AB876" s="122">
        <v>0</v>
      </c>
      <c r="AC876" s="123">
        <v>0</v>
      </c>
      <c r="AD876" s="123">
        <v>0</v>
      </c>
      <c r="AE876" s="123">
        <v>0</v>
      </c>
      <c r="AF876" s="123">
        <v>0</v>
      </c>
      <c r="AG876" s="123">
        <v>0</v>
      </c>
      <c r="AH876" s="123">
        <v>0</v>
      </c>
      <c r="AI876" s="6">
        <v>0</v>
      </c>
      <c r="AJ876" s="123">
        <v>0</v>
      </c>
      <c r="AK876" s="123">
        <v>0</v>
      </c>
      <c r="AL876" s="123">
        <v>0</v>
      </c>
      <c r="AM876" s="123">
        <v>0</v>
      </c>
      <c r="AN876" s="123">
        <v>0</v>
      </c>
      <c r="AO876" s="123">
        <v>0</v>
      </c>
      <c r="AP876" s="123">
        <v>0</v>
      </c>
      <c r="AQ876" s="123">
        <v>0</v>
      </c>
      <c r="AR876" s="124">
        <v>0</v>
      </c>
      <c r="AS876" s="123">
        <v>0</v>
      </c>
      <c r="AT876" s="121">
        <v>0</v>
      </c>
      <c r="AU876" s="123">
        <v>0</v>
      </c>
      <c r="AV876" s="123">
        <v>0</v>
      </c>
      <c r="AW876" s="123">
        <v>0</v>
      </c>
      <c r="AX876" s="7" t="s">
        <v>155</v>
      </c>
      <c r="AY876" s="123">
        <v>0</v>
      </c>
      <c r="AZ876" s="125">
        <v>0</v>
      </c>
      <c r="BA876" s="13">
        <v>1</v>
      </c>
      <c r="BB876" s="121" t="s">
        <v>1203</v>
      </c>
      <c r="BC876" s="123">
        <v>0</v>
      </c>
      <c r="BD876" s="126">
        <v>0</v>
      </c>
      <c r="BE876" s="6">
        <v>0</v>
      </c>
      <c r="BF876" s="123">
        <v>0</v>
      </c>
      <c r="BG876" s="123">
        <v>0</v>
      </c>
      <c r="BH876" s="123">
        <v>0</v>
      </c>
      <c r="BI876" s="9">
        <v>0</v>
      </c>
      <c r="BJ876" s="6">
        <v>0</v>
      </c>
      <c r="BK876" s="6">
        <v>0</v>
      </c>
      <c r="BL876" s="6">
        <v>0</v>
      </c>
      <c r="BM876" s="6">
        <v>0</v>
      </c>
      <c r="BN876" s="6">
        <v>0</v>
      </c>
      <c r="BO876" s="6">
        <v>0</v>
      </c>
    </row>
    <row r="877" spans="2:67" ht="20.100000000000001" customHeight="1">
      <c r="C877" s="18">
        <v>69021001</v>
      </c>
      <c r="D877" s="19" t="s">
        <v>1205</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1206</v>
      </c>
      <c r="AZ877" s="13">
        <v>0</v>
      </c>
      <c r="BA877" s="13">
        <v>1</v>
      </c>
      <c r="BB877" s="19" t="s">
        <v>1207</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1208</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1209</v>
      </c>
      <c r="AZ878" s="13">
        <v>0</v>
      </c>
      <c r="BA878" s="13">
        <v>1</v>
      </c>
      <c r="BB878" s="19" t="s">
        <v>1210</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1211</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1212</v>
      </c>
      <c r="AZ879" s="13">
        <v>0</v>
      </c>
      <c r="BA879" s="13">
        <v>1</v>
      </c>
      <c r="BB879" s="19" t="s">
        <v>1213</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1214</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1215</v>
      </c>
      <c r="AZ880" s="13">
        <v>0</v>
      </c>
      <c r="BA880" s="13">
        <v>1</v>
      </c>
      <c r="BB880" s="19" t="s">
        <v>1216</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1217</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1218</v>
      </c>
      <c r="AZ881" s="13">
        <v>0</v>
      </c>
      <c r="BA881" s="13">
        <v>1</v>
      </c>
      <c r="BB881" s="19" t="s">
        <v>1219</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1220</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1221</v>
      </c>
      <c r="AZ882" s="13">
        <v>0</v>
      </c>
      <c r="BA882" s="13">
        <v>1</v>
      </c>
      <c r="BB882" s="19" t="s">
        <v>1222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1223</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1224</v>
      </c>
      <c r="AZ883" s="13">
        <v>0</v>
      </c>
      <c r="BA883" s="13">
        <v>1</v>
      </c>
      <c r="BB883" s="19" t="s">
        <v>1225</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1226</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1227</v>
      </c>
      <c r="AZ884" s="13">
        <v>0</v>
      </c>
      <c r="BA884" s="13">
        <v>1</v>
      </c>
      <c r="BB884" s="19" t="s">
        <v>1228</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1229</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1077</v>
      </c>
      <c r="AZ885" s="13">
        <v>0</v>
      </c>
      <c r="BA885" s="13">
        <v>1</v>
      </c>
      <c r="BB885" s="19" t="s">
        <v>1230</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1231</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1232</v>
      </c>
      <c r="AZ886" s="13">
        <v>0</v>
      </c>
      <c r="BA886" s="13">
        <v>1</v>
      </c>
      <c r="BB886" s="19" t="s">
        <v>1233</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1234</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1235</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1234</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1236</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1234</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894</v>
      </c>
      <c r="AZ889" s="13">
        <v>0</v>
      </c>
      <c r="BA889" s="13">
        <v>1</v>
      </c>
      <c r="BB889" s="19" t="s">
        <v>1237</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1234</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1238</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8">
        <v>69000021</v>
      </c>
      <c r="AS891" s="18" t="s">
        <v>153</v>
      </c>
      <c r="AT891" s="19" t="s">
        <v>154</v>
      </c>
      <c r="AU891" s="18">
        <v>0</v>
      </c>
      <c r="AV891" s="18">
        <v>0</v>
      </c>
      <c r="AW891" s="18">
        <v>0</v>
      </c>
      <c r="AX891" s="19" t="s">
        <v>155</v>
      </c>
      <c r="AY891" s="19" t="s">
        <v>153</v>
      </c>
      <c r="AZ891" s="13">
        <v>0</v>
      </c>
      <c r="BA891" s="13">
        <v>1</v>
      </c>
      <c r="BB891" s="69" t="s">
        <v>1239</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1240</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1241</v>
      </c>
      <c r="AZ892" s="13">
        <v>0</v>
      </c>
      <c r="BA892" s="13">
        <v>1</v>
      </c>
      <c r="BB892" s="19" t="s">
        <v>1242</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1243</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1244</v>
      </c>
      <c r="AZ893" s="13">
        <v>0</v>
      </c>
      <c r="BA893" s="13">
        <v>1</v>
      </c>
      <c r="BB893" s="19" t="s">
        <v>1245</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1246</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8">
        <v>69000071</v>
      </c>
      <c r="AS894" s="18" t="s">
        <v>153</v>
      </c>
      <c r="AT894" s="19" t="s">
        <v>154</v>
      </c>
      <c r="AU894" s="18">
        <v>0</v>
      </c>
      <c r="AV894" s="18">
        <v>0</v>
      </c>
      <c r="AW894" s="18">
        <v>0</v>
      </c>
      <c r="AX894" s="19" t="s">
        <v>155</v>
      </c>
      <c r="AY894" s="19" t="s">
        <v>153</v>
      </c>
      <c r="AZ894" s="13">
        <v>0</v>
      </c>
      <c r="BA894" s="13">
        <v>1</v>
      </c>
      <c r="BB894" s="33" t="s">
        <v>1247</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1248</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1249</v>
      </c>
      <c r="AZ895" s="13">
        <v>0</v>
      </c>
      <c r="BA895" s="13">
        <v>1</v>
      </c>
      <c r="BB895" s="19" t="s">
        <v>1250</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1251</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1249</v>
      </c>
      <c r="AZ896" s="13">
        <v>0</v>
      </c>
      <c r="BA896" s="13">
        <v>1</v>
      </c>
      <c r="BB896" s="19" t="s">
        <v>1252</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1253</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8">
        <v>10001001</v>
      </c>
      <c r="AS897" s="18" t="s">
        <v>153</v>
      </c>
      <c r="AT897" s="19" t="s">
        <v>154</v>
      </c>
      <c r="AU897" s="18">
        <v>0</v>
      </c>
      <c r="AV897" s="18">
        <v>0</v>
      </c>
      <c r="AW897" s="18">
        <v>0</v>
      </c>
      <c r="AX897" s="19" t="s">
        <v>155</v>
      </c>
      <c r="AY897" s="19" t="s">
        <v>153</v>
      </c>
      <c r="AZ897" s="13">
        <v>0</v>
      </c>
      <c r="BA897" s="13">
        <v>1</v>
      </c>
      <c r="BB897" s="69" t="s">
        <v>1254</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1255</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1077</v>
      </c>
      <c r="AZ898" s="13">
        <v>0</v>
      </c>
      <c r="BA898" s="13">
        <v>1</v>
      </c>
      <c r="BB898" s="19" t="s">
        <v>1256</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1246</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1257</v>
      </c>
      <c r="AZ899" s="13">
        <v>0</v>
      </c>
      <c r="BA899" s="13">
        <v>1</v>
      </c>
      <c r="BB899" s="19" t="s">
        <v>1258</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1259</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8">
        <v>69000022</v>
      </c>
      <c r="AS900" s="18" t="s">
        <v>153</v>
      </c>
      <c r="AT900" s="19" t="s">
        <v>154</v>
      </c>
      <c r="AU900" s="18">
        <v>0</v>
      </c>
      <c r="AV900" s="18">
        <v>0</v>
      </c>
      <c r="AW900" s="18">
        <v>0</v>
      </c>
      <c r="AX900" s="19" t="s">
        <v>155</v>
      </c>
      <c r="AY900" s="19" t="s">
        <v>153</v>
      </c>
      <c r="AZ900" s="13">
        <v>0</v>
      </c>
      <c r="BA900" s="13">
        <v>1</v>
      </c>
      <c r="BB900" s="19" t="s">
        <v>1260</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1261</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1262</v>
      </c>
      <c r="AZ901" s="13">
        <v>0</v>
      </c>
      <c r="BA901" s="13">
        <v>1</v>
      </c>
      <c r="BB901" s="130" t="s">
        <v>1263</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1264</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1265</v>
      </c>
      <c r="AZ902" s="13">
        <v>0</v>
      </c>
      <c r="BA902" s="13">
        <v>1</v>
      </c>
      <c r="BB902" s="130" t="s">
        <v>1266</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1267</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1268</v>
      </c>
      <c r="AZ903" s="13">
        <v>0</v>
      </c>
      <c r="BA903" s="13">
        <v>1</v>
      </c>
      <c r="BB903" s="130" t="s">
        <v>1269</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1270</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8">
        <v>69000101</v>
      </c>
      <c r="AS904" s="18" t="s">
        <v>153</v>
      </c>
      <c r="AT904" s="19" t="s">
        <v>154</v>
      </c>
      <c r="AU904" s="18">
        <v>0</v>
      </c>
      <c r="AV904" s="18">
        <v>0</v>
      </c>
      <c r="AW904" s="18">
        <v>0</v>
      </c>
      <c r="AX904" s="19" t="s">
        <v>155</v>
      </c>
      <c r="AY904" s="19" t="s">
        <v>153</v>
      </c>
      <c r="AZ904" s="13">
        <v>0</v>
      </c>
      <c r="BA904" s="13">
        <v>1</v>
      </c>
      <c r="BB904" s="69" t="s">
        <v>1271</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20"/>
      <c r="C905" s="18">
        <v>69032005</v>
      </c>
      <c r="D905" s="7" t="s">
        <v>1272</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8">
        <v>0</v>
      </c>
      <c r="AS905" s="6">
        <v>69000121</v>
      </c>
      <c r="AT905" s="7" t="s">
        <v>196</v>
      </c>
      <c r="AU905" s="6" t="s">
        <v>750</v>
      </c>
      <c r="AV905" s="6" t="s">
        <v>153</v>
      </c>
      <c r="AW905" s="6" t="s">
        <v>1016</v>
      </c>
      <c r="AX905" s="7" t="s">
        <v>155</v>
      </c>
      <c r="AY905" s="6">
        <v>0</v>
      </c>
      <c r="AZ905" s="13">
        <v>0</v>
      </c>
      <c r="BA905" s="13">
        <v>1</v>
      </c>
      <c r="BB905" s="130" t="s">
        <v>1136</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7"/>
      <c r="C906" s="18">
        <v>69032006</v>
      </c>
      <c r="D906" s="89" t="s">
        <v>1273</v>
      </c>
      <c r="E906" s="88">
        <v>1</v>
      </c>
      <c r="F906" s="88">
        <v>66001007</v>
      </c>
      <c r="G906" s="88">
        <v>0</v>
      </c>
      <c r="H906" s="88">
        <v>0</v>
      </c>
      <c r="I906" s="88">
        <v>1</v>
      </c>
      <c r="J906" s="88">
        <v>0</v>
      </c>
      <c r="K906" s="88">
        <v>0</v>
      </c>
      <c r="L906" s="88">
        <v>0</v>
      </c>
      <c r="M906" s="88">
        <v>0</v>
      </c>
      <c r="N906" s="88">
        <v>2</v>
      </c>
      <c r="O906" s="88">
        <v>3</v>
      </c>
      <c r="P906" s="88">
        <v>0.15</v>
      </c>
      <c r="Q906" s="88">
        <v>0</v>
      </c>
      <c r="R906" s="88">
        <v>0</v>
      </c>
      <c r="S906" s="88">
        <v>0</v>
      </c>
      <c r="T906" s="88">
        <v>1</v>
      </c>
      <c r="U906" s="88">
        <v>2</v>
      </c>
      <c r="V906" s="88">
        <v>0</v>
      </c>
      <c r="W906" s="88">
        <v>0</v>
      </c>
      <c r="X906" s="88">
        <v>0</v>
      </c>
      <c r="Y906" s="88">
        <v>0</v>
      </c>
      <c r="Z906" s="88">
        <v>0</v>
      </c>
      <c r="AA906" s="88">
        <v>0</v>
      </c>
      <c r="AB906" s="88">
        <v>0</v>
      </c>
      <c r="AC906" s="88">
        <v>0</v>
      </c>
      <c r="AD906" s="88">
        <v>15</v>
      </c>
      <c r="AE906" s="88">
        <v>0</v>
      </c>
      <c r="AF906" s="88">
        <v>0</v>
      </c>
      <c r="AG906" s="88">
        <v>7</v>
      </c>
      <c r="AH906" s="88">
        <v>0</v>
      </c>
      <c r="AI906" s="88">
        <v>0</v>
      </c>
      <c r="AJ906" s="88">
        <v>6</v>
      </c>
      <c r="AK906" s="88">
        <v>0</v>
      </c>
      <c r="AL906" s="88">
        <v>0</v>
      </c>
      <c r="AM906" s="88">
        <v>0</v>
      </c>
      <c r="AN906" s="88">
        <v>0.5</v>
      </c>
      <c r="AO906" s="88">
        <v>1000</v>
      </c>
      <c r="AP906" s="88">
        <v>0</v>
      </c>
      <c r="AQ906" s="88">
        <v>0</v>
      </c>
      <c r="AR906" s="129">
        <v>0</v>
      </c>
      <c r="AS906" s="88">
        <v>69000121</v>
      </c>
      <c r="AT906" s="89" t="s">
        <v>196</v>
      </c>
      <c r="AU906" s="88" t="s">
        <v>750</v>
      </c>
      <c r="AV906" s="88" t="s">
        <v>153</v>
      </c>
      <c r="AW906" s="88" t="s">
        <v>1016</v>
      </c>
      <c r="AX906" s="89" t="s">
        <v>155</v>
      </c>
      <c r="AY906" s="88">
        <v>0</v>
      </c>
      <c r="AZ906" s="88">
        <v>0</v>
      </c>
      <c r="BA906" s="13">
        <v>1</v>
      </c>
      <c r="BB906" s="131" t="s">
        <v>1274</v>
      </c>
      <c r="BC906" s="88">
        <v>0</v>
      </c>
      <c r="BD906" s="88">
        <v>0</v>
      </c>
      <c r="BE906" s="88">
        <v>0</v>
      </c>
      <c r="BF906" s="88">
        <v>0</v>
      </c>
      <c r="BG906" s="88">
        <v>0</v>
      </c>
      <c r="BH906" s="88">
        <v>0</v>
      </c>
      <c r="BI906" s="94">
        <v>0</v>
      </c>
      <c r="BJ906" s="6">
        <v>1</v>
      </c>
      <c r="BK906" s="88">
        <v>0</v>
      </c>
      <c r="BL906" s="88">
        <v>0</v>
      </c>
      <c r="BM906" s="88">
        <v>0</v>
      </c>
      <c r="BN906" s="88">
        <v>0</v>
      </c>
      <c r="BO906" s="88">
        <v>0</v>
      </c>
    </row>
    <row r="907" spans="2:67" ht="20.100000000000001" customHeight="1">
      <c r="C907" s="18">
        <v>69032007</v>
      </c>
      <c r="D907" s="19" t="s">
        <v>1275</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1276</v>
      </c>
      <c r="AZ907" s="13">
        <v>0</v>
      </c>
      <c r="BA907" s="13">
        <v>1</v>
      </c>
      <c r="BB907" s="130" t="s">
        <v>1277</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1278</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1279</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1280</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1281</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1282</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1283</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1284</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1285</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1284</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1286</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1284</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1287</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1284</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1288</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1284</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1289</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1284</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1290</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1284</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1291</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1284</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1292</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1284</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1293</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1284</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1294</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1284</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1295</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1284</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1296</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1297</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1298</v>
      </c>
      <c r="AZ923" s="13">
        <v>0</v>
      </c>
      <c r="BA923" s="13">
        <v>1</v>
      </c>
      <c r="BB923" s="132" t="s">
        <v>1299</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1300</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1301</v>
      </c>
      <c r="AZ924" s="13">
        <v>0</v>
      </c>
      <c r="BA924" s="13">
        <v>1</v>
      </c>
      <c r="BB924" s="132" t="s">
        <v>1302</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1303</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1304</v>
      </c>
      <c r="AZ925" s="13">
        <v>0</v>
      </c>
      <c r="BA925" s="13">
        <v>1</v>
      </c>
      <c r="BB925" s="132" t="s">
        <v>1305</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1306</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1307</v>
      </c>
      <c r="AZ926" s="13">
        <v>0</v>
      </c>
      <c r="BA926" s="13">
        <v>1</v>
      </c>
      <c r="BB926" s="132" t="s">
        <v>1308</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1309</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1310</v>
      </c>
      <c r="AZ927" s="13">
        <v>0</v>
      </c>
      <c r="BA927" s="13">
        <v>1</v>
      </c>
      <c r="BB927" s="132" t="s">
        <v>1311</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1312</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1313</v>
      </c>
      <c r="AZ928" s="13">
        <v>0</v>
      </c>
      <c r="BA928" s="13">
        <v>1</v>
      </c>
      <c r="BB928" s="132" t="s">
        <v>1314</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1315</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1058</v>
      </c>
      <c r="AZ929" s="13">
        <v>0</v>
      </c>
      <c r="BA929" s="13">
        <v>1</v>
      </c>
      <c r="BB929" s="132" t="s">
        <v>1059</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1316</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700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3" t="s">
        <v>1317</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3">
        <v>20000025</v>
      </c>
      <c r="AX931" s="83" t="s">
        <v>194</v>
      </c>
      <c r="AY931" s="83"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3" t="s">
        <v>1318</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3">
        <v>20000037</v>
      </c>
      <c r="AX932" s="83" t="s">
        <v>194</v>
      </c>
      <c r="AY932" s="83"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3" t="s">
        <v>1319</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3">
        <v>20000038</v>
      </c>
      <c r="AX933" s="83" t="s">
        <v>194</v>
      </c>
      <c r="AY933" s="83"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1320</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3" t="s">
        <v>1321</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3">
        <v>20000025</v>
      </c>
      <c r="AX935" s="83" t="s">
        <v>194</v>
      </c>
      <c r="AY935" s="83"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1322</v>
      </c>
      <c r="AZ937" s="13">
        <v>0</v>
      </c>
      <c r="BA937" s="13">
        <v>0</v>
      </c>
      <c r="BB937" s="37" t="s">
        <v>1323</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1324</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924</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925</v>
      </c>
      <c r="AZ942" s="13">
        <v>0</v>
      </c>
      <c r="BA942" s="13">
        <v>0</v>
      </c>
      <c r="BB942" s="37" t="s">
        <v>926</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1325</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1326</v>
      </c>
      <c r="AZ945" s="13">
        <v>0</v>
      </c>
      <c r="BA945" s="13">
        <v>0</v>
      </c>
      <c r="BB945" s="37" t="s">
        <v>1327</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1328</v>
      </c>
      <c r="AZ946" s="13">
        <v>0</v>
      </c>
      <c r="BA946" s="13">
        <v>0</v>
      </c>
      <c r="BB946" s="37" t="s">
        <v>1329</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1330</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1331</v>
      </c>
      <c r="AZ948" s="13">
        <v>0</v>
      </c>
      <c r="BA948" s="13">
        <v>0</v>
      </c>
      <c r="BB948" s="37" t="s">
        <v>1332</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1333</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1334</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1335</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1330</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1336</v>
      </c>
      <c r="AZ960" s="13">
        <v>0</v>
      </c>
      <c r="BA960" s="13">
        <v>0</v>
      </c>
      <c r="BB960" s="37" t="s">
        <v>1337</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1338</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1339</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1340</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1341</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1342</v>
      </c>
      <c r="AZ966" s="13">
        <v>0</v>
      </c>
      <c r="BA966" s="13">
        <v>0</v>
      </c>
      <c r="BB966" s="37" t="s">
        <v>1343</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928</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8" t="s">
        <v>586</v>
      </c>
      <c r="AT968" s="19" t="s">
        <v>213</v>
      </c>
      <c r="AU968" s="11" t="s">
        <v>348</v>
      </c>
      <c r="AV968" s="18">
        <v>10000007</v>
      </c>
      <c r="AW968" s="18">
        <v>70202004</v>
      </c>
      <c r="AX968" s="19" t="s">
        <v>229</v>
      </c>
      <c r="AY968" s="19" t="s">
        <v>259</v>
      </c>
      <c r="AZ968" s="13">
        <v>0</v>
      </c>
      <c r="BA968" s="13">
        <v>0</v>
      </c>
      <c r="BB968" s="37" t="s">
        <v>1344</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1345</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1346</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1347</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1348</v>
      </c>
      <c r="AZ971" s="13">
        <v>0</v>
      </c>
      <c r="BA971" s="13">
        <v>0</v>
      </c>
      <c r="BB971" s="37" t="s">
        <v>1349</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1350</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1351</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1352</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1353</v>
      </c>
      <c r="AZ974" s="13">
        <v>0</v>
      </c>
      <c r="BA974" s="13">
        <v>0</v>
      </c>
      <c r="BB974" s="37" t="s">
        <v>1354</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1355</v>
      </c>
      <c r="AZ975" s="13">
        <v>0</v>
      </c>
      <c r="BA975" s="13">
        <v>0</v>
      </c>
      <c r="BB975" s="37" t="s">
        <v>1356</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1357</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1358</v>
      </c>
      <c r="AZ981" s="13">
        <v>0</v>
      </c>
      <c r="BA981" s="13">
        <v>0</v>
      </c>
      <c r="BB981" s="37" t="s">
        <v>1359</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1360</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1361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1362</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1363</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1364</v>
      </c>
      <c r="AZ986" s="13">
        <v>0</v>
      </c>
      <c r="BA986" s="13">
        <v>0</v>
      </c>
      <c r="BB986" s="37" t="s">
        <v>1365</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1366</v>
      </c>
      <c r="AZ987" s="13">
        <v>0</v>
      </c>
      <c r="BA987" s="13">
        <v>0</v>
      </c>
      <c r="BB987" s="37" t="s">
        <v>1367</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1368</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1369</v>
      </c>
      <c r="AT988" s="19" t="s">
        <v>154</v>
      </c>
      <c r="AU988" s="18" t="s">
        <v>246</v>
      </c>
      <c r="AV988" s="18">
        <v>0</v>
      </c>
      <c r="AW988" s="18">
        <v>0</v>
      </c>
      <c r="AX988" s="19" t="s">
        <v>155</v>
      </c>
      <c r="AY988" s="19" t="s">
        <v>153</v>
      </c>
      <c r="AZ988" s="13">
        <v>0</v>
      </c>
      <c r="BA988" s="13">
        <v>0</v>
      </c>
      <c r="BB988" s="69" t="s">
        <v>1370</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1371</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1372</v>
      </c>
      <c r="AT989" s="19" t="s">
        <v>458</v>
      </c>
      <c r="AU989" s="18">
        <v>0</v>
      </c>
      <c r="AV989" s="18">
        <v>10000011</v>
      </c>
      <c r="AW989" s="18">
        <v>50000001</v>
      </c>
      <c r="AX989" s="19" t="s">
        <v>194</v>
      </c>
      <c r="AY989" s="19" t="s">
        <v>153</v>
      </c>
      <c r="AZ989" s="13">
        <v>0</v>
      </c>
      <c r="BA989" s="13">
        <v>0</v>
      </c>
      <c r="BB989" s="69" t="s">
        <v>1373</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8"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1343</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928</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1374</v>
      </c>
      <c r="AZ993" s="13">
        <v>0</v>
      </c>
      <c r="BA993" s="13">
        <v>0</v>
      </c>
      <c r="BB993" s="37" t="s">
        <v>1344</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1375</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1376</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1355</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1377</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1378</v>
      </c>
      <c r="AZ998" s="13">
        <v>0</v>
      </c>
      <c r="BA998" s="13">
        <v>0</v>
      </c>
      <c r="BB998" s="37" t="s">
        <v>1379</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1380</v>
      </c>
      <c r="AZ1006" s="13">
        <v>0</v>
      </c>
      <c r="BA1006" s="13">
        <v>0</v>
      </c>
      <c r="BB1006" s="37" t="s">
        <v>1354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1381</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1382</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1383</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1384</v>
      </c>
      <c r="AZ1011" s="13">
        <v>0</v>
      </c>
      <c r="BA1011" s="13">
        <v>0</v>
      </c>
      <c r="BB1011" s="37" t="s">
        <v>1385</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1386</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1387</v>
      </c>
      <c r="AZ1013" s="13">
        <v>0</v>
      </c>
      <c r="BA1013" s="13">
        <v>0</v>
      </c>
      <c r="BB1013" s="37" t="s">
        <v>1388</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1389</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1390</v>
      </c>
      <c r="AZ1014" s="13">
        <v>0</v>
      </c>
      <c r="BA1014" s="13">
        <v>0</v>
      </c>
      <c r="BB1014" s="37" t="s">
        <v>1391</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1392</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1393</v>
      </c>
      <c r="AT1018" s="19" t="s">
        <v>397</v>
      </c>
      <c r="AU1018" s="11" t="s">
        <v>355</v>
      </c>
      <c r="AV1018" s="18">
        <v>10000007</v>
      </c>
      <c r="AW1018" s="18">
        <v>70401006</v>
      </c>
      <c r="AX1018" s="12" t="s">
        <v>155</v>
      </c>
      <c r="AY1018" s="11">
        <v>0</v>
      </c>
      <c r="AZ1018" s="13">
        <v>0</v>
      </c>
      <c r="BA1018" s="13">
        <v>0</v>
      </c>
      <c r="BB1018" s="37" t="s">
        <v>1394</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8"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1395</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1396</v>
      </c>
      <c r="AZ1020" s="13">
        <v>0</v>
      </c>
      <c r="BA1020" s="13">
        <v>0</v>
      </c>
      <c r="BB1020" s="37" t="s">
        <v>1397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1361</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1382</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1398</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1399</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1400</v>
      </c>
      <c r="AZ1024" s="13">
        <v>0</v>
      </c>
      <c r="BA1024" s="13">
        <v>0</v>
      </c>
      <c r="BB1024" s="37" t="s">
        <v>1401</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1402</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1394</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1382</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1403</v>
      </c>
      <c r="AZ1027" s="13">
        <v>0</v>
      </c>
      <c r="BA1027" s="13">
        <v>0</v>
      </c>
      <c r="BB1027" s="37" t="s">
        <v>1404</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1405</v>
      </c>
      <c r="AZ1030" s="13">
        <v>0</v>
      </c>
      <c r="BA1030" s="13">
        <v>0</v>
      </c>
      <c r="BB1030" s="37" t="s">
        <v>1406</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1407</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1408</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1409</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1347</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1410</v>
      </c>
      <c r="AZ1037" s="13">
        <v>0</v>
      </c>
      <c r="BA1037" s="13">
        <v>0</v>
      </c>
      <c r="BB1037" s="37" t="s">
        <v>1354</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1411</v>
      </c>
      <c r="AZ1038" s="13">
        <v>0</v>
      </c>
      <c r="BA1038" s="13">
        <v>0</v>
      </c>
      <c r="BB1038" s="37" t="s">
        <v>1367</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1412</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1413</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1414</v>
      </c>
      <c r="AZ1044" s="13">
        <v>0</v>
      </c>
      <c r="BA1044" s="13">
        <v>0</v>
      </c>
      <c r="BB1044" s="37" t="s">
        <v>1409</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1415</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1392</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1393</v>
      </c>
      <c r="AT1048" s="19" t="s">
        <v>397</v>
      </c>
      <c r="AU1048" s="11" t="s">
        <v>355</v>
      </c>
      <c r="AV1048" s="18">
        <v>10000007</v>
      </c>
      <c r="AW1048" s="18">
        <v>70401006</v>
      </c>
      <c r="AX1048" s="12" t="s">
        <v>155</v>
      </c>
      <c r="AY1048" s="11">
        <v>0</v>
      </c>
      <c r="AZ1048" s="13">
        <v>0</v>
      </c>
      <c r="BA1048" s="13">
        <v>0</v>
      </c>
      <c r="BB1048" s="37" t="s">
        <v>1394</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1416</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1417</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1418</v>
      </c>
      <c r="AZ1056" s="13">
        <v>0</v>
      </c>
      <c r="BA1056" s="13">
        <v>0</v>
      </c>
      <c r="BB1056" s="37" t="s">
        <v>1406</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1408</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1419</v>
      </c>
      <c r="AZ1060" s="13">
        <v>0</v>
      </c>
      <c r="BA1060" s="13">
        <v>0</v>
      </c>
      <c r="BB1060" s="37" t="s">
        <v>1344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16</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16</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1420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16</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1421</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16</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1422</v>
      </c>
      <c r="AZ1066" s="13">
        <v>0</v>
      </c>
      <c r="BA1066" s="13">
        <v>0</v>
      </c>
      <c r="BB1066" s="37" t="s">
        <v>1354</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1381</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1386</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8"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1423</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1424</v>
      </c>
      <c r="AT1074" s="19" t="s">
        <v>196</v>
      </c>
      <c r="AU1074" s="18" t="s">
        <v>348</v>
      </c>
      <c r="AV1074" s="18" t="s">
        <v>153</v>
      </c>
      <c r="AW1074" s="18" t="s">
        <v>153</v>
      </c>
      <c r="AX1074" s="19" t="s">
        <v>155</v>
      </c>
      <c r="AY1074" s="19">
        <v>0</v>
      </c>
      <c r="AZ1074" s="13">
        <v>0</v>
      </c>
      <c r="BA1074" s="13">
        <v>0</v>
      </c>
      <c r="BB1074" s="69" t="s">
        <v>1425</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1328</v>
      </c>
      <c r="AZ1076" s="13">
        <v>0</v>
      </c>
      <c r="BA1076" s="13">
        <v>0</v>
      </c>
      <c r="BB1076" s="37" t="s">
        <v>1329</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1324</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1412</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1413</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1330</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1426</v>
      </c>
      <c r="AZ1079" s="13">
        <v>0</v>
      </c>
      <c r="BA1079" s="13">
        <v>0</v>
      </c>
      <c r="BB1079" s="37" t="s">
        <v>1332</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924</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1427</v>
      </c>
      <c r="AZ1080" s="13">
        <v>0</v>
      </c>
      <c r="BA1080" s="13">
        <v>0</v>
      </c>
      <c r="BB1080" s="37" t="s">
        <v>926</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1330</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1428</v>
      </c>
      <c r="AZ1083" s="13">
        <v>0</v>
      </c>
      <c r="BA1083" s="13">
        <v>0</v>
      </c>
      <c r="BB1083" s="37" t="s">
        <v>1332</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1330</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1429</v>
      </c>
      <c r="AZ1087" s="13">
        <v>0</v>
      </c>
      <c r="BA1087" s="13">
        <v>0</v>
      </c>
      <c r="BB1087" s="37" t="s">
        <v>1332</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1430</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1432</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1432</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8" t="s">
        <v>586</v>
      </c>
      <c r="AT1091" s="19" t="s">
        <v>213</v>
      </c>
      <c r="AU1091" s="11" t="s">
        <v>348</v>
      </c>
      <c r="AV1091" s="18">
        <v>10000007</v>
      </c>
      <c r="AW1091" s="18">
        <v>70202004</v>
      </c>
      <c r="AX1091" s="19" t="s">
        <v>229</v>
      </c>
      <c r="AY1091" s="19" t="s">
        <v>259</v>
      </c>
      <c r="AZ1091" s="13">
        <v>0</v>
      </c>
      <c r="BA1091" s="13">
        <v>0</v>
      </c>
      <c r="BB1091" s="37" t="s">
        <v>1433</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1434</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1435</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1436</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1382</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1437</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1438</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6">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1328</v>
      </c>
      <c r="AZ1105" s="13">
        <v>0</v>
      </c>
      <c r="BA1105" s="13">
        <v>0</v>
      </c>
      <c r="BB1105" s="37" t="s">
        <v>1329</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1439</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1417</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1440</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1441</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1382</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1442</v>
      </c>
      <c r="AZ1111" s="74">
        <v>0</v>
      </c>
      <c r="BA1111" s="74">
        <v>0</v>
      </c>
      <c r="BB1111" s="75" t="s">
        <v>1443</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1444</v>
      </c>
      <c r="AZ1112" s="13">
        <v>0</v>
      </c>
      <c r="BA1112" s="13">
        <v>0</v>
      </c>
      <c r="BB1112" s="37" t="s">
        <v>1332</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1445</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3" t="s">
        <v>458</v>
      </c>
      <c r="AU1114" s="67">
        <v>0</v>
      </c>
      <c r="AV1114" s="67">
        <v>10007001</v>
      </c>
      <c r="AW1114" s="67">
        <v>0</v>
      </c>
      <c r="AX1114" s="83" t="s">
        <v>155</v>
      </c>
      <c r="AY1114" s="83" t="s">
        <v>153</v>
      </c>
      <c r="AZ1114" s="74">
        <v>0</v>
      </c>
      <c r="BA1114" s="74">
        <v>0</v>
      </c>
      <c r="BB1114" s="85" t="s">
        <v>1439</v>
      </c>
      <c r="BC1114" s="67">
        <v>0</v>
      </c>
      <c r="BD1114" s="56">
        <v>0</v>
      </c>
      <c r="BE1114" s="67">
        <v>0</v>
      </c>
      <c r="BF1114" s="67">
        <v>0</v>
      </c>
      <c r="BG1114" s="67">
        <v>0</v>
      </c>
      <c r="BH1114" s="67">
        <v>0</v>
      </c>
      <c r="BI1114" s="86">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1382</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1446</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1328</v>
      </c>
      <c r="AZ1117" s="13">
        <v>0</v>
      </c>
      <c r="BA1117" s="13">
        <v>0</v>
      </c>
      <c r="BB1117" s="37" t="s">
        <v>1329</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1447</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1448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1449</v>
      </c>
      <c r="AZ1120" s="13">
        <v>0</v>
      </c>
      <c r="BA1120" s="13">
        <v>0</v>
      </c>
      <c r="BB1120" s="37" t="s">
        <v>1450</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1451</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1448</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1382</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8" t="s">
        <v>586</v>
      </c>
      <c r="AT1125" s="19" t="s">
        <v>213</v>
      </c>
      <c r="AU1125" s="11" t="s">
        <v>348</v>
      </c>
      <c r="AV1125" s="18">
        <v>10000007</v>
      </c>
      <c r="AW1125" s="18">
        <v>70202004</v>
      </c>
      <c r="AX1125" s="19" t="s">
        <v>229</v>
      </c>
      <c r="AY1125" s="19" t="s">
        <v>259</v>
      </c>
      <c r="AZ1125" s="13">
        <v>0</v>
      </c>
      <c r="BA1125" s="13">
        <v>0</v>
      </c>
      <c r="BB1125" s="37" t="s">
        <v>1433</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1452</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1452</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1453</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1382</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1440</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41" t="s">
        <v>1454</v>
      </c>
      <c r="AT1130" s="19" t="s">
        <v>458</v>
      </c>
      <c r="AU1130" s="18">
        <v>0</v>
      </c>
      <c r="AV1130" s="18">
        <v>10007001</v>
      </c>
      <c r="AW1130" s="18">
        <v>0</v>
      </c>
      <c r="AX1130" s="19" t="s">
        <v>155</v>
      </c>
      <c r="AY1130" s="19" t="s">
        <v>153</v>
      </c>
      <c r="AZ1130" s="13">
        <v>0</v>
      </c>
      <c r="BA1130" s="13">
        <v>0</v>
      </c>
      <c r="BB1130" s="69" t="s">
        <v>1441</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1449</v>
      </c>
      <c r="AZ1131" s="13">
        <v>0</v>
      </c>
      <c r="BA1131" s="13">
        <v>0</v>
      </c>
      <c r="BB1131" s="37" t="s">
        <v>1450</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6">
        <v>0</v>
      </c>
      <c r="BJ1132" s="6">
        <v>0</v>
      </c>
      <c r="BK1132" s="6">
        <v>0</v>
      </c>
      <c r="BL1132" s="6">
        <v>0</v>
      </c>
      <c r="BM1132" s="6">
        <v>0</v>
      </c>
      <c r="BN1132" s="6">
        <v>0</v>
      </c>
      <c r="BO1132" s="6">
        <v>0</v>
      </c>
    </row>
    <row r="1133" spans="3:67" ht="20.100000000000001" customHeight="1">
      <c r="C1133" s="67">
        <v>75001001</v>
      </c>
      <c r="D1133" s="19" t="s">
        <v>1455</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1456</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1457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1447</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1382</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1328</v>
      </c>
      <c r="AZ1140" s="13">
        <v>0</v>
      </c>
      <c r="BA1140" s="13">
        <v>0</v>
      </c>
      <c r="BB1140" s="37" t="s">
        <v>1329</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8" t="s">
        <v>586</v>
      </c>
      <c r="AT1142" s="19" t="s">
        <v>213</v>
      </c>
      <c r="AU1142" s="11" t="s">
        <v>348</v>
      </c>
      <c r="AV1142" s="18">
        <v>10000007</v>
      </c>
      <c r="AW1142" s="18">
        <v>70202004</v>
      </c>
      <c r="AX1142" s="19" t="s">
        <v>229</v>
      </c>
      <c r="AY1142" s="19" t="s">
        <v>259</v>
      </c>
      <c r="AZ1142" s="13">
        <v>0</v>
      </c>
      <c r="BA1142" s="13">
        <v>0</v>
      </c>
      <c r="BB1142" s="37" t="s">
        <v>1433</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1412</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1413</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1440</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1441</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4"/>
      <c r="C1147" s="18">
        <v>80000001</v>
      </c>
      <c r="D1147" s="12" t="s">
        <v>1458</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1459</v>
      </c>
      <c r="AZ1147" s="13">
        <v>0</v>
      </c>
      <c r="BA1147" s="13">
        <v>0</v>
      </c>
      <c r="BB1147" s="37" t="s">
        <v>1460</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4"/>
      <c r="C1148" s="18">
        <v>80000002</v>
      </c>
      <c r="D1148" s="12" t="s">
        <v>1461</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1459</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4"/>
      <c r="C1149" s="18">
        <v>80000003</v>
      </c>
      <c r="D1149" s="12" t="s">
        <v>1462</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1459</v>
      </c>
      <c r="AZ1149" s="13">
        <v>0</v>
      </c>
      <c r="BA1149" s="13">
        <v>0</v>
      </c>
      <c r="BB1149" s="37" t="s">
        <v>1463</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4"/>
      <c r="C1150" s="18">
        <v>80000004</v>
      </c>
      <c r="D1150" s="12" t="s">
        <v>1464</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1459</v>
      </c>
      <c r="AZ1150" s="13">
        <v>0</v>
      </c>
      <c r="BA1150" s="13">
        <v>0</v>
      </c>
      <c r="BB1150" s="37" t="s">
        <v>1465</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4"/>
      <c r="C1151" s="18">
        <v>80000005</v>
      </c>
      <c r="D1151" s="12" t="s">
        <v>1466</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1459</v>
      </c>
      <c r="AZ1151" s="13">
        <v>0</v>
      </c>
      <c r="BA1151" s="13">
        <v>0</v>
      </c>
      <c r="BB1151" s="37" t="s">
        <v>1467</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4"/>
      <c r="C1152" s="18">
        <v>80000006</v>
      </c>
      <c r="D1152" s="12" t="s">
        <v>1468</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1459</v>
      </c>
      <c r="AZ1152" s="13">
        <v>0</v>
      </c>
      <c r="BA1152" s="13">
        <v>0</v>
      </c>
      <c r="BB1152" s="37" t="s">
        <v>1469</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4"/>
      <c r="C1153" s="18">
        <v>80000007</v>
      </c>
      <c r="D1153" s="12" t="s">
        <v>1470</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1459</v>
      </c>
      <c r="AZ1153" s="13">
        <v>0</v>
      </c>
      <c r="BA1153" s="13">
        <v>0</v>
      </c>
      <c r="BB1153" s="37" t="s">
        <v>1471</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4"/>
      <c r="C1154" s="18">
        <v>80000008</v>
      </c>
      <c r="D1154" s="12" t="s">
        <v>1472</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1459</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1473</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1474</v>
      </c>
      <c r="AZ1155" s="13">
        <v>0</v>
      </c>
      <c r="BA1155" s="13">
        <v>0</v>
      </c>
      <c r="BB1155" s="37" t="s">
        <v>1475</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1476</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1477</v>
      </c>
      <c r="AZ1156" s="13">
        <v>0</v>
      </c>
      <c r="BA1156" s="13">
        <v>0</v>
      </c>
      <c r="BB1156" s="37" t="s">
        <v>1478</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1479</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1480</v>
      </c>
      <c r="AZ1157" s="13">
        <v>0</v>
      </c>
      <c r="BA1157" s="13">
        <v>0</v>
      </c>
      <c r="BB1157" s="37" t="s">
        <v>1481</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1482</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1483</v>
      </c>
      <c r="AZ1158" s="13">
        <v>0</v>
      </c>
      <c r="BA1158" s="13">
        <v>0</v>
      </c>
      <c r="BB1158" s="37" t="s">
        <v>1484</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1485</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1486</v>
      </c>
      <c r="AZ1159" s="13">
        <v>0</v>
      </c>
      <c r="BA1159" s="13">
        <v>0</v>
      </c>
      <c r="BB1159" s="37" t="s">
        <v>1487</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8">
        <v>80001006</v>
      </c>
      <c r="D1160" s="89" t="s">
        <v>1488</v>
      </c>
      <c r="E1160" s="88">
        <v>1</v>
      </c>
      <c r="F1160" s="88">
        <v>80001006</v>
      </c>
      <c r="G1160" s="88">
        <v>0</v>
      </c>
      <c r="H1160" s="88">
        <v>0</v>
      </c>
      <c r="I1160" s="18">
        <v>1</v>
      </c>
      <c r="J1160" s="18">
        <v>0</v>
      </c>
      <c r="K1160" s="88">
        <v>0</v>
      </c>
      <c r="L1160" s="88">
        <v>0</v>
      </c>
      <c r="M1160" s="88">
        <v>0</v>
      </c>
      <c r="N1160" s="88">
        <v>5</v>
      </c>
      <c r="O1160" s="88">
        <v>0</v>
      </c>
      <c r="P1160" s="88">
        <v>0</v>
      </c>
      <c r="Q1160" s="88">
        <v>0</v>
      </c>
      <c r="R1160" s="6">
        <v>0</v>
      </c>
      <c r="S1160" s="88">
        <v>0</v>
      </c>
      <c r="T1160" s="88">
        <v>1</v>
      </c>
      <c r="U1160" s="88">
        <v>2</v>
      </c>
      <c r="V1160" s="88">
        <v>0</v>
      </c>
      <c r="W1160" s="11">
        <v>1</v>
      </c>
      <c r="X1160" s="11">
        <v>0</v>
      </c>
      <c r="Y1160" s="88">
        <v>0</v>
      </c>
      <c r="Z1160" s="88">
        <v>0</v>
      </c>
      <c r="AA1160" s="88">
        <v>0</v>
      </c>
      <c r="AB1160" s="88">
        <v>0</v>
      </c>
      <c r="AC1160" s="88">
        <v>0</v>
      </c>
      <c r="AD1160" s="88">
        <v>9</v>
      </c>
      <c r="AE1160" s="88">
        <v>2</v>
      </c>
      <c r="AF1160" s="88" t="s">
        <v>163</v>
      </c>
      <c r="AG1160" s="88">
        <v>2</v>
      </c>
      <c r="AH1160" s="88">
        <v>2</v>
      </c>
      <c r="AI1160" s="6">
        <v>0</v>
      </c>
      <c r="AJ1160" s="88">
        <v>1.5</v>
      </c>
      <c r="AK1160" s="88">
        <v>0</v>
      </c>
      <c r="AL1160" s="88">
        <v>0</v>
      </c>
      <c r="AM1160" s="88">
        <v>0</v>
      </c>
      <c r="AN1160" s="88">
        <v>1</v>
      </c>
      <c r="AO1160" s="88">
        <v>3000</v>
      </c>
      <c r="AP1160" s="88">
        <v>0.5</v>
      </c>
      <c r="AQ1160" s="88">
        <v>0</v>
      </c>
      <c r="AR1160" s="88">
        <v>0</v>
      </c>
      <c r="AS1160" s="88" t="s">
        <v>153</v>
      </c>
      <c r="AT1160" s="89" t="s">
        <v>213</v>
      </c>
      <c r="AU1160" s="88">
        <v>0</v>
      </c>
      <c r="AV1160" s="88">
        <v>0</v>
      </c>
      <c r="AW1160" s="88">
        <v>0</v>
      </c>
      <c r="AX1160" s="89" t="s">
        <v>155</v>
      </c>
      <c r="AY1160" s="88" t="s">
        <v>1489</v>
      </c>
      <c r="AZ1160" s="88">
        <v>0</v>
      </c>
      <c r="BA1160" s="88">
        <v>0</v>
      </c>
      <c r="BB1160" s="136" t="s">
        <v>1490</v>
      </c>
      <c r="BC1160" s="88"/>
      <c r="BD1160" s="11">
        <v>0</v>
      </c>
      <c r="BE1160" s="88"/>
      <c r="BF1160" s="88"/>
      <c r="BG1160" s="88"/>
      <c r="BH1160" s="88">
        <v>80002006</v>
      </c>
      <c r="BI1160" s="11">
        <v>0</v>
      </c>
      <c r="BJ1160" s="6">
        <v>0</v>
      </c>
      <c r="BK1160" s="6">
        <v>0</v>
      </c>
      <c r="BL1160" s="6">
        <v>0</v>
      </c>
      <c r="BM1160" s="6">
        <v>0</v>
      </c>
      <c r="BN1160" s="6">
        <v>0</v>
      </c>
      <c r="BO1160" s="6">
        <v>0</v>
      </c>
    </row>
    <row r="1161" spans="2:67" ht="20.100000000000001" customHeight="1">
      <c r="C1161" s="18">
        <v>80001007</v>
      </c>
      <c r="D1161" s="12" t="s">
        <v>1267</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1491</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1492</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1493</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1270</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1494</v>
      </c>
      <c r="AZ1163" s="13">
        <v>0</v>
      </c>
      <c r="BA1163" s="13">
        <v>0</v>
      </c>
      <c r="BB1163" s="37" t="s">
        <v>1495</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1496</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1497</v>
      </c>
      <c r="AZ1164" s="13">
        <v>0</v>
      </c>
      <c r="BA1164" s="13">
        <v>0</v>
      </c>
      <c r="BB1164" s="37" t="s">
        <v>1498</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1499</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1500</v>
      </c>
      <c r="AZ1165" s="13">
        <v>0</v>
      </c>
      <c r="BA1165" s="13">
        <v>0</v>
      </c>
      <c r="BB1165" s="37" t="s">
        <v>1501</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1502</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1503</v>
      </c>
      <c r="AZ1166" s="13">
        <v>0</v>
      </c>
      <c r="BA1166" s="13">
        <v>0</v>
      </c>
      <c r="BB1166" s="37" t="s">
        <v>1504</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1505</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1506</v>
      </c>
      <c r="AZ1167" s="13">
        <v>0</v>
      </c>
      <c r="BA1167" s="13">
        <v>0</v>
      </c>
      <c r="BB1167" s="37" t="s">
        <v>1507</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913</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1508</v>
      </c>
      <c r="AZ1168" s="13">
        <v>0</v>
      </c>
      <c r="BA1168" s="13">
        <v>0</v>
      </c>
      <c r="BB1168" s="37" t="s">
        <v>1509</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8">
        <v>80001015</v>
      </c>
      <c r="D1169" s="89" t="s">
        <v>1510</v>
      </c>
      <c r="E1169" s="88">
        <v>1</v>
      </c>
      <c r="F1169" s="88">
        <v>80001015</v>
      </c>
      <c r="G1169" s="88">
        <v>0</v>
      </c>
      <c r="H1169" s="88">
        <v>0</v>
      </c>
      <c r="I1169" s="18">
        <v>1</v>
      </c>
      <c r="J1169" s="18">
        <v>0</v>
      </c>
      <c r="K1169" s="88">
        <v>0</v>
      </c>
      <c r="L1169" s="88">
        <v>0</v>
      </c>
      <c r="M1169" s="88">
        <v>0</v>
      </c>
      <c r="N1169" s="88">
        <v>2</v>
      </c>
      <c r="O1169" s="88">
        <v>0</v>
      </c>
      <c r="P1169" s="88">
        <v>0</v>
      </c>
      <c r="Q1169" s="88">
        <v>0</v>
      </c>
      <c r="R1169" s="6">
        <v>0</v>
      </c>
      <c r="S1169" s="88">
        <v>0</v>
      </c>
      <c r="T1169" s="88">
        <v>1</v>
      </c>
      <c r="U1169" s="88">
        <v>2</v>
      </c>
      <c r="V1169" s="88">
        <v>0</v>
      </c>
      <c r="W1169" s="88">
        <v>0</v>
      </c>
      <c r="X1169" s="88">
        <v>0</v>
      </c>
      <c r="Y1169" s="88">
        <v>0</v>
      </c>
      <c r="Z1169" s="88">
        <v>0</v>
      </c>
      <c r="AA1169" s="88">
        <v>0</v>
      </c>
      <c r="AB1169" s="88">
        <v>0</v>
      </c>
      <c r="AC1169" s="88">
        <v>0</v>
      </c>
      <c r="AD1169" s="88">
        <v>9</v>
      </c>
      <c r="AE1169" s="88">
        <v>2</v>
      </c>
      <c r="AF1169" s="88" t="s">
        <v>163</v>
      </c>
      <c r="AG1169" s="88">
        <v>2</v>
      </c>
      <c r="AH1169" s="88">
        <v>2</v>
      </c>
      <c r="AI1169" s="6">
        <v>0</v>
      </c>
      <c r="AJ1169" s="88">
        <v>1.5</v>
      </c>
      <c r="AK1169" s="88">
        <v>0</v>
      </c>
      <c r="AL1169" s="88">
        <v>0</v>
      </c>
      <c r="AM1169" s="88">
        <v>0</v>
      </c>
      <c r="AN1169" s="88">
        <v>1</v>
      </c>
      <c r="AO1169" s="88">
        <v>3000</v>
      </c>
      <c r="AP1169" s="88">
        <v>0.5</v>
      </c>
      <c r="AQ1169" s="88">
        <v>0</v>
      </c>
      <c r="AR1169" s="88">
        <v>0</v>
      </c>
      <c r="AS1169" s="88" t="s">
        <v>153</v>
      </c>
      <c r="AT1169" s="89" t="s">
        <v>213</v>
      </c>
      <c r="AU1169" s="88">
        <v>0</v>
      </c>
      <c r="AV1169" s="88">
        <v>0</v>
      </c>
      <c r="AW1169" s="88">
        <v>0</v>
      </c>
      <c r="AX1169" s="89" t="s">
        <v>155</v>
      </c>
      <c r="AY1169" s="88"/>
      <c r="AZ1169" s="88">
        <v>0</v>
      </c>
      <c r="BA1169" s="88">
        <v>0</v>
      </c>
      <c r="BB1169" s="136" t="s">
        <v>1511</v>
      </c>
      <c r="BC1169" s="88"/>
      <c r="BD1169" s="11">
        <v>0</v>
      </c>
      <c r="BE1169" s="88"/>
      <c r="BF1169" s="88"/>
      <c r="BG1169" s="88"/>
      <c r="BH1169" s="88">
        <v>80002015</v>
      </c>
      <c r="BI1169" s="11">
        <v>0</v>
      </c>
      <c r="BJ1169" s="6">
        <v>0</v>
      </c>
      <c r="BK1169" s="6">
        <v>0</v>
      </c>
      <c r="BL1169" s="6">
        <v>0</v>
      </c>
      <c r="BM1169" s="6">
        <v>0</v>
      </c>
      <c r="BN1169" s="6">
        <v>0</v>
      </c>
      <c r="BO1169" s="6">
        <v>0</v>
      </c>
    </row>
    <row r="1170" spans="2:67" ht="20.100000000000001" customHeight="1">
      <c r="C1170" s="18">
        <v>80001016</v>
      </c>
      <c r="D1170" s="12" t="s">
        <v>1512</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1513</v>
      </c>
      <c r="AZ1170" s="13">
        <v>0</v>
      </c>
      <c r="BA1170" s="13">
        <v>0</v>
      </c>
      <c r="BB1170" s="37" t="s">
        <v>1514</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1515</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6" t="s">
        <v>1516</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1517</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1518</v>
      </c>
      <c r="AZ1172" s="13">
        <v>0</v>
      </c>
      <c r="BA1172" s="13">
        <v>0</v>
      </c>
      <c r="BB1172" s="37" t="s">
        <v>1519</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1520</v>
      </c>
      <c r="AZ1173" s="13">
        <v>0</v>
      </c>
      <c r="BA1173" s="13">
        <v>0</v>
      </c>
      <c r="BB1173" s="37" t="s">
        <v>1521</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1522</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1523</v>
      </c>
      <c r="AZ1174" s="13">
        <v>0</v>
      </c>
      <c r="BA1174" s="13">
        <v>0</v>
      </c>
      <c r="BB1174" s="37" t="s">
        <v>1524</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1525</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7">
        <v>23000080</v>
      </c>
      <c r="AX1175" s="12" t="s">
        <v>155</v>
      </c>
      <c r="AY1175" s="19" t="s">
        <v>153</v>
      </c>
      <c r="AZ1175" s="13">
        <v>0</v>
      </c>
      <c r="BA1175" s="13">
        <v>0</v>
      </c>
      <c r="BB1175" s="37" t="s">
        <v>1526</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20"/>
      <c r="C1176" s="18">
        <v>80001022</v>
      </c>
      <c r="D1176" s="12" t="s">
        <v>1527</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8" t="s">
        <v>1528</v>
      </c>
      <c r="AT1176" s="12" t="s">
        <v>154</v>
      </c>
      <c r="AU1176" s="6">
        <v>0</v>
      </c>
      <c r="AV1176" s="6" t="s">
        <v>153</v>
      </c>
      <c r="AW1176" s="6">
        <v>0</v>
      </c>
      <c r="AX1176" s="7" t="s">
        <v>155</v>
      </c>
      <c r="AY1176" s="6">
        <v>0</v>
      </c>
      <c r="AZ1176" s="13">
        <v>0</v>
      </c>
      <c r="BA1176" s="13">
        <v>0</v>
      </c>
      <c r="BB1176" s="37" t="s">
        <v>1529</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1530</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1531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1532</v>
      </c>
      <c r="AZ1178" s="13">
        <v>0</v>
      </c>
      <c r="BA1178" s="13">
        <v>0</v>
      </c>
      <c r="BB1178" s="37" t="s">
        <v>1533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20"/>
      <c r="C1179" s="18">
        <v>80001025</v>
      </c>
      <c r="D1179" s="12" t="s">
        <v>1534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1016</v>
      </c>
      <c r="AX1179" s="7" t="s">
        <v>155</v>
      </c>
      <c r="AY1179" s="6">
        <v>0</v>
      </c>
      <c r="AZ1179" s="13">
        <v>0</v>
      </c>
      <c r="BA1179" s="13">
        <v>0</v>
      </c>
      <c r="BB1179" s="33" t="s">
        <v>1535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20"/>
      <c r="C1180" s="18">
        <v>80001026</v>
      </c>
      <c r="D1180" s="12" t="s">
        <v>1536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1537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1538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1539</v>
      </c>
      <c r="AZ1181" s="13">
        <v>0</v>
      </c>
      <c r="BA1181" s="13">
        <v>0</v>
      </c>
      <c r="BB1181" s="37" t="s">
        <v>1540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1541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1542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4"/>
      <c r="C1183" s="18">
        <f t="shared" ref="C1183:C1202" si="70">C1155+1000</f>
        <v>80002001</v>
      </c>
      <c r="D1183" s="12" t="s">
        <v>1543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1544</v>
      </c>
      <c r="AZ1183" s="13">
        <v>0</v>
      </c>
      <c r="BA1183" s="13">
        <v>0</v>
      </c>
      <c r="BB1183" s="37" t="s">
        <v>1545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4"/>
      <c r="C1184" s="18">
        <f t="shared" si="70"/>
        <v>80002002</v>
      </c>
      <c r="D1184" s="12" t="s">
        <v>1546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1547</v>
      </c>
      <c r="AZ1184" s="13">
        <v>0</v>
      </c>
      <c r="BA1184" s="13">
        <v>0</v>
      </c>
      <c r="BB1184" s="37" t="s">
        <v>1548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4"/>
      <c r="C1185" s="18">
        <f t="shared" si="70"/>
        <v>80002003</v>
      </c>
      <c r="D1185" s="12" t="s">
        <v>1549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1550</v>
      </c>
      <c r="AZ1185" s="13">
        <v>0</v>
      </c>
      <c r="BA1185" s="13">
        <v>0</v>
      </c>
      <c r="BB1185" s="37" t="s">
        <v>1551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4"/>
      <c r="C1186" s="18">
        <f t="shared" si="70"/>
        <v>80002004</v>
      </c>
      <c r="D1186" s="12" t="s">
        <v>1552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1553</v>
      </c>
      <c r="AZ1186" s="13">
        <v>0</v>
      </c>
      <c r="BA1186" s="13">
        <v>0</v>
      </c>
      <c r="BB1186" s="37" t="s">
        <v>1554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4"/>
      <c r="C1187" s="18">
        <f t="shared" si="70"/>
        <v>80002005</v>
      </c>
      <c r="D1187" s="12" t="s">
        <v>1555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1556</v>
      </c>
      <c r="AZ1187" s="13">
        <v>0</v>
      </c>
      <c r="BA1187" s="13">
        <v>0</v>
      </c>
      <c r="BB1187" s="37" t="s">
        <v>1557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4"/>
      <c r="C1188" s="18">
        <f t="shared" si="70"/>
        <v>80002006</v>
      </c>
      <c r="D1188" s="12" t="s">
        <v>1558</v>
      </c>
      <c r="E1188" s="11">
        <v>1</v>
      </c>
      <c r="F1188" s="11">
        <v>80002006</v>
      </c>
      <c r="G1188" s="18">
        <v>0</v>
      </c>
      <c r="H1188" s="13">
        <v>0</v>
      </c>
      <c r="I1188" s="18">
        <v>1</v>
      </c>
      <c r="J1188" s="18">
        <v>0</v>
      </c>
      <c r="K1188" s="18">
        <v>0</v>
      </c>
      <c r="L1188" s="11">
        <v>0</v>
      </c>
      <c r="M1188" s="11">
        <v>0</v>
      </c>
      <c r="N1188" s="11">
        <v>5</v>
      </c>
      <c r="O1188" s="88">
        <v>0</v>
      </c>
      <c r="P1188" s="88">
        <v>0</v>
      </c>
      <c r="Q1188" s="88">
        <v>0</v>
      </c>
      <c r="R1188" s="6">
        <v>0</v>
      </c>
      <c r="S1188" s="88">
        <v>0</v>
      </c>
      <c r="T1188" s="88">
        <v>1</v>
      </c>
      <c r="U1188" s="88">
        <v>2</v>
      </c>
      <c r="V1188" s="88">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8" t="s">
        <v>1559</v>
      </c>
      <c r="AZ1188" s="13">
        <v>0</v>
      </c>
      <c r="BA1188" s="13">
        <v>0</v>
      </c>
      <c r="BB1188" s="136" t="s">
        <v>1560</v>
      </c>
      <c r="BC1188" s="11"/>
      <c r="BD1188" s="11">
        <v>0</v>
      </c>
      <c r="BE1188" s="11"/>
      <c r="BF1188" s="11"/>
      <c r="BG1188" s="11"/>
      <c r="BH1188" s="88"/>
      <c r="BI1188" s="11">
        <v>0</v>
      </c>
      <c r="BJ1188" s="6">
        <v>0</v>
      </c>
      <c r="BK1188" s="6">
        <v>0</v>
      </c>
      <c r="BL1188" s="6">
        <v>0</v>
      </c>
      <c r="BM1188" s="6">
        <v>0</v>
      </c>
      <c r="BN1188" s="6">
        <v>0</v>
      </c>
      <c r="BO1188" s="6">
        <v>0</v>
      </c>
    </row>
    <row r="1189" spans="2:67" ht="20.100000000000001" customHeight="1">
      <c r="B1189" s="134"/>
      <c r="C1189" s="18">
        <f t="shared" si="70"/>
        <v>80002007</v>
      </c>
      <c r="D1189" s="12" t="s">
        <v>1561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1491</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4"/>
      <c r="C1190" s="18">
        <f t="shared" si="70"/>
        <v>80002008</v>
      </c>
      <c r="D1190" s="12" t="s">
        <v>1562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1563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4"/>
      <c r="C1191" s="18">
        <f t="shared" si="70"/>
        <v>80002009</v>
      </c>
      <c r="D1191" s="12" t="s">
        <v>1564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1565</v>
      </c>
      <c r="AZ1191" s="13">
        <v>0</v>
      </c>
      <c r="BA1191" s="13">
        <v>0</v>
      </c>
      <c r="BB1191" s="37" t="s">
        <v>1566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4"/>
      <c r="C1192" s="18">
        <f t="shared" si="70"/>
        <v>80002010</v>
      </c>
      <c r="D1192" s="12" t="s">
        <v>1567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1568</v>
      </c>
      <c r="AZ1192" s="13">
        <v>0</v>
      </c>
      <c r="BA1192" s="13">
        <v>0</v>
      </c>
      <c r="BB1192" s="37" t="s">
        <v>1569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4"/>
      <c r="C1193" s="18">
        <f t="shared" si="70"/>
        <v>80002011</v>
      </c>
      <c r="D1193" s="12" t="s">
        <v>1570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1571</v>
      </c>
      <c r="AZ1193" s="13">
        <v>0</v>
      </c>
      <c r="BA1193" s="13">
        <v>0</v>
      </c>
      <c r="BB1193" s="37" t="s">
        <v>1572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4"/>
      <c r="C1194" s="18">
        <f t="shared" si="70"/>
        <v>80002012</v>
      </c>
      <c r="D1194" s="12" t="s">
        <v>1573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1574</v>
      </c>
      <c r="AZ1194" s="13">
        <v>0</v>
      </c>
      <c r="BA1194" s="13">
        <v>0</v>
      </c>
      <c r="BB1194" s="37" t="s">
        <v>1575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4"/>
      <c r="C1195" s="18">
        <f t="shared" si="70"/>
        <v>80002013</v>
      </c>
      <c r="D1195" s="12" t="s">
        <v>1576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1577</v>
      </c>
      <c r="AZ1195" s="13">
        <v>0</v>
      </c>
      <c r="BA1195" s="13">
        <v>0</v>
      </c>
      <c r="BB1195" s="37" t="s">
        <v>1578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4"/>
      <c r="C1196" s="18">
        <f t="shared" si="70"/>
        <v>80002014</v>
      </c>
      <c r="D1196" s="12" t="s">
        <v>1579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1580</v>
      </c>
      <c r="AZ1196" s="13">
        <v>0</v>
      </c>
      <c r="BA1196" s="13">
        <v>0</v>
      </c>
      <c r="BB1196" s="37" t="s">
        <v>1581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5"/>
      <c r="C1197" s="88">
        <f t="shared" si="70"/>
        <v>80002015</v>
      </c>
      <c r="D1197" s="89" t="s">
        <v>1582</v>
      </c>
      <c r="E1197" s="88">
        <v>1</v>
      </c>
      <c r="F1197" s="88">
        <v>80002015</v>
      </c>
      <c r="G1197" s="88">
        <v>0</v>
      </c>
      <c r="H1197" s="88">
        <v>0</v>
      </c>
      <c r="I1197" s="18">
        <v>1</v>
      </c>
      <c r="J1197" s="18">
        <v>0</v>
      </c>
      <c r="K1197" s="88">
        <v>0</v>
      </c>
      <c r="L1197" s="88">
        <v>0</v>
      </c>
      <c r="M1197" s="88">
        <v>0</v>
      </c>
      <c r="N1197" s="88">
        <v>2</v>
      </c>
      <c r="O1197" s="88">
        <v>0</v>
      </c>
      <c r="P1197" s="88">
        <v>0</v>
      </c>
      <c r="Q1197" s="88">
        <v>0</v>
      </c>
      <c r="R1197" s="6">
        <v>0</v>
      </c>
      <c r="S1197" s="88">
        <v>0</v>
      </c>
      <c r="T1197" s="88">
        <v>1</v>
      </c>
      <c r="U1197" s="88">
        <v>2</v>
      </c>
      <c r="V1197" s="88">
        <v>0</v>
      </c>
      <c r="W1197" s="88">
        <v>0</v>
      </c>
      <c r="X1197" s="88">
        <v>0</v>
      </c>
      <c r="Y1197" s="88">
        <v>0</v>
      </c>
      <c r="Z1197" s="88">
        <v>0</v>
      </c>
      <c r="AA1197" s="88">
        <v>0</v>
      </c>
      <c r="AB1197" s="88">
        <v>0</v>
      </c>
      <c r="AC1197" s="88">
        <v>0</v>
      </c>
      <c r="AD1197" s="88">
        <v>9</v>
      </c>
      <c r="AE1197" s="88">
        <v>2</v>
      </c>
      <c r="AF1197" s="88" t="s">
        <v>163</v>
      </c>
      <c r="AG1197" s="88">
        <v>2</v>
      </c>
      <c r="AH1197" s="88">
        <v>2</v>
      </c>
      <c r="AI1197" s="6">
        <v>0</v>
      </c>
      <c r="AJ1197" s="88">
        <v>1.5</v>
      </c>
      <c r="AK1197" s="88">
        <v>0</v>
      </c>
      <c r="AL1197" s="88">
        <v>0</v>
      </c>
      <c r="AM1197" s="88">
        <v>0</v>
      </c>
      <c r="AN1197" s="88">
        <v>1</v>
      </c>
      <c r="AO1197" s="88">
        <v>3000</v>
      </c>
      <c r="AP1197" s="88">
        <v>0.5</v>
      </c>
      <c r="AQ1197" s="88">
        <v>0</v>
      </c>
      <c r="AR1197" s="88">
        <v>0</v>
      </c>
      <c r="AS1197" s="88" t="s">
        <v>153</v>
      </c>
      <c r="AT1197" s="12" t="s">
        <v>154</v>
      </c>
      <c r="AU1197" s="88">
        <v>0</v>
      </c>
      <c r="AV1197" s="88">
        <v>0</v>
      </c>
      <c r="AW1197" s="88">
        <v>0</v>
      </c>
      <c r="AX1197" s="89" t="s">
        <v>155</v>
      </c>
      <c r="AY1197" s="88"/>
      <c r="AZ1197" s="88">
        <v>0</v>
      </c>
      <c r="BA1197" s="88">
        <v>0</v>
      </c>
      <c r="BB1197" s="136" t="s">
        <v>1583</v>
      </c>
      <c r="BC1197" s="88"/>
      <c r="BD1197" s="11">
        <v>0</v>
      </c>
      <c r="BE1197" s="88"/>
      <c r="BF1197" s="88"/>
      <c r="BG1197" s="88"/>
      <c r="BH1197" s="88"/>
      <c r="BI1197" s="11">
        <v>0</v>
      </c>
      <c r="BJ1197" s="6">
        <v>0</v>
      </c>
      <c r="BK1197" s="6">
        <v>0</v>
      </c>
      <c r="BL1197" s="6">
        <v>0</v>
      </c>
      <c r="BM1197" s="6">
        <v>0</v>
      </c>
      <c r="BN1197" s="6">
        <v>0</v>
      </c>
      <c r="BO1197" s="6">
        <v>0</v>
      </c>
    </row>
    <row r="1198" spans="2:67" ht="20.100000000000001" customHeight="1">
      <c r="B1198" s="134"/>
      <c r="C1198" s="18">
        <f t="shared" si="70"/>
        <v>80002016</v>
      </c>
      <c r="D1198" s="12" t="s">
        <v>1584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1585</v>
      </c>
      <c r="AZ1198" s="13">
        <v>0</v>
      </c>
      <c r="BA1198" s="13">
        <v>0</v>
      </c>
      <c r="BB1198" s="37" t="s">
        <v>1586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4"/>
      <c r="C1199" s="18">
        <f t="shared" si="70"/>
        <v>80002017</v>
      </c>
      <c r="D1199" s="12" t="s">
        <v>1587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6" t="s">
        <v>1588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4"/>
      <c r="C1200" s="18">
        <f t="shared" si="70"/>
        <v>80002018</v>
      </c>
      <c r="D1200" s="12" t="s">
        <v>1589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1590</v>
      </c>
      <c r="AZ1200" s="13">
        <v>0</v>
      </c>
      <c r="BA1200" s="13">
        <v>0</v>
      </c>
      <c r="BB1200" s="37" t="s">
        <v>1591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4"/>
      <c r="C1201" s="18">
        <f t="shared" si="70"/>
        <v>80002019</v>
      </c>
      <c r="D1201" s="12" t="s">
        <v>1592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1593</v>
      </c>
      <c r="AZ1201" s="13">
        <v>0</v>
      </c>
      <c r="BA1201" s="13">
        <v>0</v>
      </c>
      <c r="BB1201" s="37" t="s">
        <v>1594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4"/>
      <c r="C1202" s="18">
        <f t="shared" si="70"/>
        <v>80002020</v>
      </c>
      <c r="D1202" s="12" t="s">
        <v>1595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1596</v>
      </c>
      <c r="AZ1202" s="13">
        <v>0</v>
      </c>
      <c r="BA1202" s="13">
        <v>0</v>
      </c>
      <c r="BB1202" s="37" t="s">
        <v>1597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1598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7">
        <v>23000080</v>
      </c>
      <c r="AX1203" s="12" t="s">
        <v>155</v>
      </c>
      <c r="AY1203" s="19" t="s">
        <v>153</v>
      </c>
      <c r="AZ1203" s="13">
        <v>0</v>
      </c>
      <c r="BA1203" s="13">
        <v>0</v>
      </c>
      <c r="BB1203" s="37" t="s">
        <v>1599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20"/>
      <c r="C1204" s="18">
        <f t="shared" si="71"/>
        <v>80002022</v>
      </c>
      <c r="D1204" s="12" t="s">
        <v>1600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8" t="s">
        <v>1601</v>
      </c>
      <c r="AT1204" s="12" t="s">
        <v>154</v>
      </c>
      <c r="AU1204" s="6" t="s">
        <v>750</v>
      </c>
      <c r="AV1204" s="6" t="s">
        <v>153</v>
      </c>
      <c r="AW1204" s="6">
        <v>0</v>
      </c>
      <c r="AX1204" s="7" t="s">
        <v>155</v>
      </c>
      <c r="AY1204" s="6">
        <v>0</v>
      </c>
      <c r="AZ1204" s="13">
        <v>0</v>
      </c>
      <c r="BA1204" s="13">
        <v>0</v>
      </c>
      <c r="BB1204" s="37" t="s">
        <v>1602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1603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1604</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1605</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1532</v>
      </c>
      <c r="AZ1206" s="13">
        <v>0</v>
      </c>
      <c r="BA1206" s="13">
        <v>0</v>
      </c>
      <c r="BB1206" s="37" t="s">
        <v>1606</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20"/>
      <c r="C1207" s="18">
        <f t="shared" si="71"/>
        <v>80002025</v>
      </c>
      <c r="D1207" s="12" t="s">
        <v>1607</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1016</v>
      </c>
      <c r="AX1207" s="7" t="s">
        <v>155</v>
      </c>
      <c r="AY1207" s="6">
        <v>0</v>
      </c>
      <c r="AZ1207" s="13">
        <v>0</v>
      </c>
      <c r="BA1207" s="13">
        <v>0</v>
      </c>
      <c r="BB1207" s="33" t="s">
        <v>1608</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20"/>
      <c r="C1208" s="18">
        <f t="shared" si="71"/>
        <v>80002026</v>
      </c>
      <c r="D1208" s="12" t="s">
        <v>1609</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1610</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1611</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1539</v>
      </c>
      <c r="AZ1209" s="13">
        <v>0</v>
      </c>
      <c r="BA1209" s="13">
        <v>0</v>
      </c>
      <c r="BB1209" s="37" t="s">
        <v>1612</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1613</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1614</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4"/>
      <c r="C1211" s="18">
        <f t="shared" ref="C1211:C1220" si="72">C1183+1000</f>
        <v>80003001</v>
      </c>
      <c r="D1211" s="12" t="s">
        <v>1615</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1616</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4"/>
      <c r="C1212" s="18">
        <f t="shared" si="72"/>
        <v>80003002</v>
      </c>
      <c r="D1212" s="12" t="s">
        <v>1617</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1616</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4"/>
      <c r="C1213" s="18">
        <f t="shared" si="72"/>
        <v>80003003</v>
      </c>
      <c r="D1213" s="12" t="s">
        <v>1618</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1616</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4"/>
      <c r="C1214" s="18">
        <f t="shared" si="72"/>
        <v>80003004</v>
      </c>
      <c r="D1214" s="12" t="s">
        <v>1619</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1616</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4"/>
      <c r="C1215" s="18">
        <f t="shared" si="72"/>
        <v>80003005</v>
      </c>
      <c r="D1215" s="12" t="s">
        <v>1620</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1616</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4"/>
      <c r="C1216" s="18">
        <f t="shared" si="72"/>
        <v>80003006</v>
      </c>
      <c r="D1216" s="12" t="s">
        <v>1621</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1622</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4"/>
      <c r="C1217" s="18">
        <f t="shared" si="72"/>
        <v>80003007</v>
      </c>
      <c r="D1217" s="12" t="s">
        <v>1623</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1624</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4"/>
      <c r="C1218" s="18">
        <f t="shared" si="72"/>
        <v>80003008</v>
      </c>
      <c r="D1218" s="12" t="s">
        <v>1625</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1626</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4"/>
      <c r="C1219" s="18">
        <f t="shared" si="72"/>
        <v>80003009</v>
      </c>
      <c r="D1219" s="12" t="s">
        <v>1627</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1628</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4"/>
      <c r="C1220" s="18">
        <f t="shared" si="72"/>
        <v>80003010</v>
      </c>
      <c r="D1220" s="12" t="s">
        <v>1629</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1630</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1631</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1632</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1633</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0.5</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1634</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1635</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0.5</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1636</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1637</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1638</v>
      </c>
      <c r="AY1224" s="11">
        <v>0</v>
      </c>
      <c r="AZ1224" s="13">
        <v>0</v>
      </c>
      <c r="BA1224" s="13">
        <v>1</v>
      </c>
      <c r="BB1224" s="37" t="s">
        <v>1639</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1640</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1641</v>
      </c>
      <c r="AT1225" s="12" t="s">
        <v>213</v>
      </c>
      <c r="AU1225" s="11">
        <v>0</v>
      </c>
      <c r="AV1225" s="18">
        <v>0</v>
      </c>
      <c r="AW1225" s="18">
        <v>0</v>
      </c>
      <c r="AX1225" s="12" t="s">
        <v>155</v>
      </c>
      <c r="AY1225" s="11">
        <v>0</v>
      </c>
      <c r="AZ1225" s="13">
        <v>0</v>
      </c>
      <c r="BA1225" s="13">
        <v>1</v>
      </c>
      <c r="BB1225" s="37" t="s">
        <v>1642</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1643</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1644</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1645</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1646</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1638</v>
      </c>
      <c r="AY1227" s="11">
        <v>0</v>
      </c>
      <c r="AZ1227" s="13">
        <v>0</v>
      </c>
      <c r="BA1227" s="13">
        <v>1</v>
      </c>
      <c r="BB1227" s="37" t="s">
        <v>1647</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1648</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1649</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1650</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1651</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1652</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1653</v>
      </c>
      <c r="AT1230" s="55" t="s">
        <v>213</v>
      </c>
      <c r="AU1230" s="11">
        <v>0</v>
      </c>
      <c r="AV1230" s="67">
        <v>10000007</v>
      </c>
      <c r="AW1230" s="18">
        <v>23000030</v>
      </c>
      <c r="AX1230" s="55" t="s">
        <v>155</v>
      </c>
      <c r="AY1230" s="56">
        <v>0</v>
      </c>
      <c r="AZ1230" s="74">
        <v>0</v>
      </c>
      <c r="BA1230" s="13">
        <v>1</v>
      </c>
      <c r="BB1230" s="75" t="s">
        <v>1654</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1655</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1656</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1657</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1658</v>
      </c>
      <c r="AT1232" s="12" t="s">
        <v>213</v>
      </c>
      <c r="AU1232" s="11">
        <v>0</v>
      </c>
      <c r="AV1232" s="18">
        <v>0</v>
      </c>
      <c r="AW1232" s="18">
        <v>0</v>
      </c>
      <c r="AX1232" s="12" t="s">
        <v>155</v>
      </c>
      <c r="AY1232" s="11">
        <v>0</v>
      </c>
      <c r="AZ1232" s="13">
        <v>0</v>
      </c>
      <c r="BA1232" s="13">
        <v>1</v>
      </c>
      <c r="BB1232" s="37" t="s">
        <v>1659</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1660</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1661</v>
      </c>
      <c r="AT1233" s="12" t="s">
        <v>213</v>
      </c>
      <c r="AU1233" s="11">
        <v>0</v>
      </c>
      <c r="AV1233" s="18">
        <v>0</v>
      </c>
      <c r="AW1233" s="18">
        <v>0</v>
      </c>
      <c r="AX1233" s="12" t="s">
        <v>155</v>
      </c>
      <c r="AY1233" s="11">
        <v>0</v>
      </c>
      <c r="AZ1233" s="13">
        <v>0</v>
      </c>
      <c r="BA1233" s="13">
        <v>1</v>
      </c>
      <c r="BB1233" s="37" t="s">
        <v>1662</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1663</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1664</v>
      </c>
      <c r="AT1234" s="12" t="s">
        <v>213</v>
      </c>
      <c r="AU1234" s="11">
        <v>0</v>
      </c>
      <c r="AV1234" s="18">
        <v>0</v>
      </c>
      <c r="AW1234" s="18">
        <v>0</v>
      </c>
      <c r="AX1234" s="12" t="s">
        <v>155</v>
      </c>
      <c r="AY1234" s="11">
        <v>0</v>
      </c>
      <c r="AZ1234" s="13">
        <v>0</v>
      </c>
      <c r="BA1234" s="13">
        <v>1</v>
      </c>
      <c r="BB1234" s="37" t="s">
        <v>1665</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1666</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1667</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1668</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1669</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1670</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1671</v>
      </c>
      <c r="AT1237" s="55" t="s">
        <v>213</v>
      </c>
      <c r="AU1237" s="11">
        <v>0</v>
      </c>
      <c r="AV1237" s="67">
        <v>10000007</v>
      </c>
      <c r="AW1237" s="18">
        <v>23000050</v>
      </c>
      <c r="AX1237" s="55" t="s">
        <v>155</v>
      </c>
      <c r="AY1237" s="56">
        <v>0</v>
      </c>
      <c r="AZ1237" s="74">
        <v>0</v>
      </c>
      <c r="BA1237" s="13">
        <v>1</v>
      </c>
      <c r="BB1237" s="75" t="s">
        <v>1672</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1673</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1674</v>
      </c>
      <c r="AT1238" s="55" t="s">
        <v>213</v>
      </c>
      <c r="AU1238" s="11">
        <v>0</v>
      </c>
      <c r="AV1238" s="67">
        <v>10000007</v>
      </c>
      <c r="AW1238" s="18">
        <v>23000060</v>
      </c>
      <c r="AX1238" s="55" t="s">
        <v>155</v>
      </c>
      <c r="AY1238" s="56">
        <v>0</v>
      </c>
      <c r="AZ1238" s="74">
        <v>0</v>
      </c>
      <c r="BA1238" s="74">
        <v>0</v>
      </c>
      <c r="BB1238" s="75" t="s">
        <v>1675</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1676</v>
      </c>
      <c r="AZ1239" s="74">
        <v>0</v>
      </c>
      <c r="BA1239" s="74">
        <v>0</v>
      </c>
      <c r="BB1239" s="75" t="s">
        <v>1675</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1677</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1678</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907</v>
      </c>
      <c r="AY1240" s="19">
        <v>0</v>
      </c>
      <c r="AZ1240" s="13">
        <v>0</v>
      </c>
      <c r="BA1240" s="13">
        <v>0</v>
      </c>
      <c r="BB1240" s="93" t="s">
        <v>1679</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1680</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3" t="s">
        <v>1681</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1682</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3" t="s">
        <v>1683</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1684</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3" t="s">
        <v>1685</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1686</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3" t="s">
        <v>1687</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1688</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1689</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907</v>
      </c>
      <c r="AY1245" s="19">
        <v>0</v>
      </c>
      <c r="AZ1245" s="13">
        <v>0</v>
      </c>
      <c r="BA1245" s="13">
        <v>0</v>
      </c>
      <c r="BB1245" s="93" t="s">
        <v>1679</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1690</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907</v>
      </c>
      <c r="AY1246" s="19">
        <v>0</v>
      </c>
      <c r="AZ1246" s="13">
        <v>0</v>
      </c>
      <c r="BA1246" s="13">
        <v>0</v>
      </c>
      <c r="BB1246" s="93" t="s">
        <v>1679</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1324</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1691</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1692</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1693</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1694</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1695</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1696</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90010901</v>
      </c>
      <c r="D1261" s="132" t="s">
        <v>1697</v>
      </c>
      <c r="E1261" s="11">
        <v>1</v>
      </c>
      <c r="F1261" s="11">
        <v>62021401</v>
      </c>
      <c r="G1261" s="18">
        <f t="shared" ref="G1261" si="73">C1262</f>
        <v>90010902</v>
      </c>
      <c r="H1261" s="13">
        <v>0</v>
      </c>
      <c r="I1261" s="11">
        <v>27</v>
      </c>
      <c r="J1261" s="11">
        <v>2</v>
      </c>
      <c r="K1261" s="11">
        <v>0</v>
      </c>
      <c r="L1261" s="18">
        <v>0</v>
      </c>
      <c r="M1261" s="18">
        <v>0</v>
      </c>
      <c r="N1261" s="18">
        <v>2</v>
      </c>
      <c r="O1261" s="18">
        <v>2</v>
      </c>
      <c r="P1261" s="18">
        <v>0.95</v>
      </c>
      <c r="Q1261" s="18">
        <v>0</v>
      </c>
      <c r="R1261" s="6">
        <v>0</v>
      </c>
      <c r="S1261" s="13">
        <v>0</v>
      </c>
      <c r="T1261" s="11">
        <v>1</v>
      </c>
      <c r="U1261" s="18">
        <v>2</v>
      </c>
      <c r="V1261" s="18">
        <v>0</v>
      </c>
      <c r="W1261" s="18">
        <v>1.2</v>
      </c>
      <c r="X1261" s="18">
        <v>500</v>
      </c>
      <c r="Y1261" s="18">
        <v>0</v>
      </c>
      <c r="Z1261" s="18">
        <v>0</v>
      </c>
      <c r="AA1261" s="18">
        <v>0</v>
      </c>
      <c r="AB1261" s="18">
        <v>0</v>
      </c>
      <c r="AC1261" s="18">
        <v>0</v>
      </c>
      <c r="AD1261" s="18">
        <v>6</v>
      </c>
      <c r="AE1261" s="18">
        <v>1</v>
      </c>
      <c r="AF1261" s="18">
        <v>3</v>
      </c>
      <c r="AG1261" s="6">
        <v>2</v>
      </c>
      <c r="AH1261" s="6">
        <v>1</v>
      </c>
      <c r="AI1261" s="6">
        <v>0</v>
      </c>
      <c r="AJ1261" s="6">
        <v>7</v>
      </c>
      <c r="AK1261" s="18">
        <v>0</v>
      </c>
      <c r="AL1261" s="18">
        <v>0</v>
      </c>
      <c r="AM1261" s="18">
        <v>6</v>
      </c>
      <c r="AN1261" s="18">
        <v>0.25</v>
      </c>
      <c r="AO1261" s="18">
        <v>6000</v>
      </c>
      <c r="AP1261" s="18">
        <v>0</v>
      </c>
      <c r="AQ1261" s="18">
        <v>0</v>
      </c>
      <c r="AR1261" s="6">
        <v>0</v>
      </c>
      <c r="AS1261" s="18">
        <v>92014001</v>
      </c>
      <c r="AT1261" s="19" t="s">
        <v>257</v>
      </c>
      <c r="AU1261" s="18" t="s">
        <v>258</v>
      </c>
      <c r="AV1261" s="18">
        <v>10002001</v>
      </c>
      <c r="AW1261" s="18">
        <v>21101040</v>
      </c>
      <c r="AX1261" s="19" t="s">
        <v>229</v>
      </c>
      <c r="AY1261" s="19" t="s">
        <v>760</v>
      </c>
      <c r="AZ1261" s="13">
        <v>0</v>
      </c>
      <c r="BA1261" s="13">
        <v>0</v>
      </c>
      <c r="BB1261" s="93" t="str">
        <f t="shared" ref="BB1261" si="74">"对目标区域持续造成伤害,在此范围内的敌方目标每秒造成2次"&amp;W1261*100&amp;"%攻击伤害+"&amp;X1261&amp;"点固定伤害,目标移动速度降低75%,持续6秒,当在施法过程中进行移动会中断此技能施放"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261" s="18">
        <v>0</v>
      </c>
      <c r="BD1261" s="11">
        <v>0</v>
      </c>
      <c r="BE1261" s="18">
        <v>0</v>
      </c>
      <c r="BF1261" s="18">
        <v>0</v>
      </c>
      <c r="BG1261" s="18">
        <v>0</v>
      </c>
      <c r="BH1261" s="18">
        <v>0</v>
      </c>
      <c r="BI1261" s="9">
        <v>0</v>
      </c>
      <c r="BJ1261" s="6">
        <v>0</v>
      </c>
      <c r="BK1261" s="6">
        <v>0</v>
      </c>
      <c r="BL1261" s="6">
        <v>0</v>
      </c>
      <c r="BM1261" s="6">
        <v>0</v>
      </c>
      <c r="BN1261" s="6">
        <v>0</v>
      </c>
      <c r="BO1261" s="6">
        <v>0</v>
      </c>
    </row>
    <row r="1262" spans="3:67" ht="19.5" customHeight="1">
      <c r="C1262" s="11">
        <v>90010902</v>
      </c>
      <c r="D1262" s="132" t="s">
        <v>1698</v>
      </c>
      <c r="E1262" s="11">
        <v>1</v>
      </c>
      <c r="F1262" s="18">
        <v>62021301</v>
      </c>
      <c r="G1262" s="11">
        <v>62021203</v>
      </c>
      <c r="H1262" s="13">
        <v>0</v>
      </c>
      <c r="I1262" s="11">
        <v>32</v>
      </c>
      <c r="J1262" s="11">
        <v>2</v>
      </c>
      <c r="K1262" s="11">
        <v>0</v>
      </c>
      <c r="L1262" s="18">
        <v>0</v>
      </c>
      <c r="M1262" s="18">
        <v>0</v>
      </c>
      <c r="N1262" s="18">
        <v>2</v>
      </c>
      <c r="O1262" s="18">
        <v>2</v>
      </c>
      <c r="P1262" s="18">
        <v>0.95</v>
      </c>
      <c r="Q1262" s="18">
        <v>0</v>
      </c>
      <c r="R1262" s="6">
        <v>0</v>
      </c>
      <c r="S1262" s="13">
        <v>0</v>
      </c>
      <c r="T1262" s="11">
        <v>1</v>
      </c>
      <c r="U1262" s="18">
        <v>2</v>
      </c>
      <c r="V1262" s="18">
        <v>0</v>
      </c>
      <c r="W1262" s="18">
        <v>2.5</v>
      </c>
      <c r="X1262" s="18">
        <v>1500</v>
      </c>
      <c r="Y1262" s="18">
        <v>0</v>
      </c>
      <c r="Z1262" s="18">
        <v>0</v>
      </c>
      <c r="AA1262" s="18">
        <v>0</v>
      </c>
      <c r="AB1262" s="18">
        <v>0</v>
      </c>
      <c r="AC1262" s="18">
        <v>0</v>
      </c>
      <c r="AD1262" s="18">
        <v>12</v>
      </c>
      <c r="AE1262" s="18">
        <v>1</v>
      </c>
      <c r="AF1262" s="18">
        <v>3</v>
      </c>
      <c r="AG1262" s="6">
        <v>2</v>
      </c>
      <c r="AH1262" s="6">
        <v>2</v>
      </c>
      <c r="AI1262" s="6">
        <v>0</v>
      </c>
      <c r="AJ1262" s="6">
        <v>4</v>
      </c>
      <c r="AK1262" s="18">
        <v>0</v>
      </c>
      <c r="AL1262" s="18">
        <v>0</v>
      </c>
      <c r="AM1262" s="18">
        <v>0</v>
      </c>
      <c r="AN1262" s="18">
        <v>0.25</v>
      </c>
      <c r="AO1262" s="18">
        <v>2000</v>
      </c>
      <c r="AP1262" s="18">
        <v>3</v>
      </c>
      <c r="AQ1262" s="18">
        <v>10</v>
      </c>
      <c r="AR1262" s="6">
        <v>0</v>
      </c>
      <c r="AS1262" s="18">
        <v>92002001</v>
      </c>
      <c r="AT1262" s="19" t="s">
        <v>154</v>
      </c>
      <c r="AU1262" s="18" t="s">
        <v>355</v>
      </c>
      <c r="AV1262" s="18">
        <v>10003002</v>
      </c>
      <c r="AW1262" s="18">
        <v>21101030</v>
      </c>
      <c r="AX1262" s="19" t="s">
        <v>379</v>
      </c>
      <c r="AY1262" s="19">
        <v>0</v>
      </c>
      <c r="AZ1262" s="13">
        <v>0</v>
      </c>
      <c r="BA1262" s="13">
        <v>0</v>
      </c>
      <c r="BB1262" s="93" t="str">
        <f t="shared" ref="BB1262" si="75">"立即对指定前方区域释放冲击波,冲击波对触碰的怪物造成"&amp;W1262*100&amp;"%攻击伤害+"&amp;X1262&amp;"点固定伤害"</f>
        <v>立即对指定前方区域释放冲击波,冲击波对触碰的怪物造成250%攻击伤害+1500点固定伤害</v>
      </c>
      <c r="BC1262" s="18">
        <v>0</v>
      </c>
      <c r="BD1262" s="11">
        <v>0</v>
      </c>
      <c r="BE1262" s="18">
        <v>0</v>
      </c>
      <c r="BF1262" s="18">
        <v>0</v>
      </c>
      <c r="BG1262" s="18">
        <v>0</v>
      </c>
      <c r="BH1262" s="18">
        <v>0</v>
      </c>
      <c r="BI1262" s="9">
        <v>0</v>
      </c>
      <c r="BJ1262" s="6">
        <v>0</v>
      </c>
      <c r="BK1262" s="6">
        <v>0</v>
      </c>
      <c r="BL1262" s="6">
        <v>0</v>
      </c>
      <c r="BM1262" s="6">
        <v>0</v>
      </c>
      <c r="BN1262" s="6">
        <v>0</v>
      </c>
      <c r="BO1262" s="6">
        <v>0</v>
      </c>
    </row>
  </sheetData>
  <autoFilter ref="O1:O1260"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2023-07-06T16:29:13Z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