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0A3057D-9BCF-4E1D-9EAB-067BC086EABF}" xr6:coauthVersionLast="47" xr6:coauthVersionMax="47" xr10:uidLastSave="{00000000-0000-0000-0000-000000000000}"/>
  <bookViews>
    <workbookView xWindow="29145" yWindow="405" windowWidth="24000" windowHeight="14295" xr2:uid="{00000000-000D-0000-FFFF-FFFF00000000}"/>
  </bookViews>
  <sheets>
    <sheet name="SkillProto" sheetId="1" r:id="rId1"/>
  </sheets>
  <definedNames>
    <definedName name="_xlnm._FilterDatabase" localSheetId="0" hidden="1">SkillProto!$O$1:$O$1259</definedName>
  </definedNames>
  <calcPr calcId="191029"/>
</workbook>
</file>

<file path=xl/calcChain.xml><?xml version="1.0" encoding="utf-8"?>
<calcChain xmlns="http://schemas.openxmlformats.org/spreadsheetml/2006/main">
  <c r="I1243" i="1" l="1"/>
  <c r="C1212" i="1"/>
  <c r="C1211" i="1"/>
  <c r="C1210" i="1"/>
  <c r="C1209" i="1"/>
  <c r="C1208" i="1"/>
  <c r="C1207" i="1"/>
  <c r="C1206" i="1"/>
  <c r="C1205" i="1"/>
  <c r="C1204" i="1"/>
  <c r="C1203" i="1"/>
  <c r="C1202" i="1"/>
  <c r="C1201" i="1"/>
  <c r="C1200" i="1"/>
  <c r="C1199" i="1"/>
  <c r="C1198" i="1"/>
  <c r="C1197" i="1"/>
  <c r="C1196" i="1"/>
  <c r="C1195" i="1"/>
  <c r="C1194" i="1"/>
  <c r="C1193" i="1"/>
  <c r="C1192" i="1"/>
  <c r="C1191" i="1"/>
  <c r="C1219" i="1" s="1"/>
  <c r="C1190" i="1"/>
  <c r="C1218" i="1" s="1"/>
  <c r="C1189" i="1"/>
  <c r="C1217" i="1" s="1"/>
  <c r="C1188" i="1"/>
  <c r="C1216" i="1" s="1"/>
  <c r="C1187" i="1"/>
  <c r="C1215" i="1" s="1"/>
  <c r="C1186" i="1"/>
  <c r="C1214" i="1" s="1"/>
  <c r="C1185" i="1"/>
  <c r="C1213" i="1" s="1"/>
  <c r="C1184" i="1"/>
  <c r="C1183" i="1"/>
  <c r="C1182" i="1"/>
  <c r="AJ794"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380" i="1" s="1"/>
  <c r="BB556" i="1"/>
  <c r="BB555" i="1"/>
  <c r="G555" i="1"/>
  <c r="BB554" i="1"/>
  <c r="G554" i="1"/>
  <c r="BB553" i="1"/>
  <c r="G553" i="1"/>
  <c r="BB552" i="1"/>
  <c r="BB551" i="1"/>
  <c r="BB550" i="1"/>
  <c r="BB379" i="1" s="1"/>
  <c r="BB549" i="1"/>
  <c r="BB378" i="1" s="1"/>
  <c r="G549" i="1"/>
  <c r="BB548" i="1"/>
  <c r="G548" i="1"/>
  <c r="BB547" i="1"/>
  <c r="G547" i="1"/>
  <c r="BB546" i="1"/>
  <c r="BB545" i="1"/>
  <c r="BB544" i="1"/>
  <c r="BB543" i="1"/>
  <c r="G543" i="1"/>
  <c r="BB542" i="1"/>
  <c r="BB371" i="1" s="1"/>
  <c r="G542" i="1"/>
  <c r="BB541" i="1"/>
  <c r="BB370" i="1" s="1"/>
  <c r="G541" i="1"/>
  <c r="BB540" i="1"/>
  <c r="BB539" i="1"/>
  <c r="BB538" i="1"/>
  <c r="BB537" i="1"/>
  <c r="G537" i="1"/>
  <c r="BB536" i="1"/>
  <c r="G536" i="1"/>
  <c r="BB535" i="1"/>
  <c r="G535" i="1"/>
  <c r="BB534" i="1"/>
  <c r="BB533" i="1"/>
  <c r="BB368" i="1" s="1"/>
  <c r="BB532" i="1"/>
  <c r="BB531" i="1"/>
  <c r="G531" i="1"/>
  <c r="BB530" i="1"/>
  <c r="G530" i="1"/>
  <c r="BB529" i="1"/>
  <c r="G529" i="1"/>
  <c r="BB528" i="1"/>
  <c r="BB527" i="1"/>
  <c r="BB526" i="1"/>
  <c r="BB367" i="1" s="1"/>
  <c r="BB525" i="1"/>
  <c r="BB366" i="1" s="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429" i="1"/>
  <c r="BB428" i="1"/>
  <c r="BB427" i="1"/>
  <c r="BB426" i="1"/>
  <c r="BB358" i="1" s="1"/>
  <c r="BB425" i="1"/>
  <c r="BB357" i="1" s="1"/>
  <c r="BB424" i="1"/>
  <c r="BB356" i="1" s="1"/>
  <c r="BB423" i="1"/>
  <c r="BB422" i="1"/>
  <c r="BB421" i="1"/>
  <c r="BB420" i="1"/>
  <c r="BB419" i="1"/>
  <c r="BB418" i="1"/>
  <c r="BB417" i="1"/>
  <c r="BB416" i="1"/>
  <c r="BB415" i="1"/>
  <c r="BB414" i="1"/>
  <c r="BB346" i="1" s="1"/>
  <c r="BB413" i="1"/>
  <c r="BB412" i="1"/>
  <c r="BB362" i="1" s="1"/>
  <c r="BB411" i="1"/>
  <c r="BB410" i="1"/>
  <c r="BB409" i="1"/>
  <c r="BB408" i="1"/>
  <c r="BB407" i="1"/>
  <c r="BB406" i="1"/>
  <c r="BB405" i="1"/>
  <c r="BB404" i="1"/>
  <c r="BB403" i="1"/>
  <c r="BB402" i="1"/>
  <c r="BB401" i="1"/>
  <c r="BB400" i="1"/>
  <c r="BB350" i="1" s="1"/>
  <c r="BB399" i="1"/>
  <c r="BB398" i="1"/>
  <c r="BB397" i="1"/>
  <c r="BB396" i="1"/>
  <c r="BB381" i="1"/>
  <c r="BB377" i="1"/>
  <c r="BB376" i="1"/>
  <c r="BB375" i="1"/>
  <c r="BB374" i="1"/>
  <c r="BB373" i="1"/>
  <c r="BB372" i="1"/>
  <c r="BB369" i="1"/>
  <c r="BB365" i="1"/>
  <c r="BB364" i="1"/>
  <c r="BB363" i="1"/>
  <c r="BB361" i="1"/>
  <c r="BB360" i="1"/>
  <c r="BB359" i="1"/>
  <c r="BB355" i="1"/>
  <c r="BB354" i="1"/>
  <c r="BB353" i="1"/>
  <c r="BB352" i="1"/>
  <c r="BB351" i="1"/>
  <c r="BB349" i="1"/>
  <c r="BB348" i="1"/>
  <c r="BB347"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召唤怪物ID；召唤坐标（0表示在自己脚底下）；召唤数量</t>
        </r>
        <r>
          <rPr>
            <sz val="9"/>
            <rFont val="宋体"/>
            <family val="3"/>
            <charset val="134"/>
          </rPr>
          <t>;</t>
        </r>
        <r>
          <rPr>
            <sz val="9"/>
            <rFont val="宋体"/>
            <family val="3"/>
            <charset val="134"/>
          </rPr>
          <t xml:space="preserve">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<sst xmlns="http://schemas.openxmlformats.org/spreadsheetml/2006/main" count="7462" uniqueCount="1692">
  <si>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</si>
  <si>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</si>
  <si>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</si>
  <si>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</si>
  <si>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</si>
  <si>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</si>
  <si>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</si>
  <si>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</si>
  <si>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</si>
  <si>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</si>
  <si>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</si>
  <si>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</si>
  <si>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</si>
  <si>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</si>
  <si>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</si>
  <si>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</si>
  <si>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</si>
  <si>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</si>
  <si>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</si>
  <si>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</si>
  <si>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</si>
  <si>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</si>
  <si>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</si>
  <si>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</si>
  <si>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</si>
  <si>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</si>
  <si>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</si>
  <si>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</si>
  <si>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</si>
  <si>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</si>
  <si>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</si>
  <si>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</si>
  <si>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</si>
  <si>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</si>
  <si>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</si>
  <si>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</si>
  <si>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</si>
  <si>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</si>
  <si>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</si>
  <si>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</si>
  <si>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</si>
  <si>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</si>
  <si>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</si>
  <si>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</si>
  <si>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</si>
  <si>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</si>
  <si>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</si>
  <si>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</si>
  <si>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</si>
  <si>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</si>
  <si>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</si>
  <si>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</si>
  <si>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</si>
  <si>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</si>
  <si>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</si>
  <si>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</si>
  <si>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</si>
  <si>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</si>
  <si>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</si>
  <si>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</si>
  <si>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</si>
  <si>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</si>
  <si>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</si>
  <si>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</si>
  <si>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</si>
  <si>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</si>
  <si>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</si>
  <si>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</si>
  <si>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</si>
  <si>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</si>
  <si>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</si>
  <si>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</si>
  <si>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</si>
  <si>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</si>
  <si>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</si>
  <si>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</si>
  <si>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</si>
  <si>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</si>
  <si>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</si>
  <si>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</si>
  <si>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</si>
  <si>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</si>
  <si>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</si>
  <si>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</si>
  <si>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</si>
  <si>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</si>
  <si>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</si>
  <si>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</si>
  <si>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</si>
  <si>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</si>
  <si>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</si>
  <si>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</si>
  <si>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</si>
  <si>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</si>
  <si>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</si>
  <si>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</si>
  <si>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</si>
  <si>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</si>
  <si>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</si>
  <si>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</si>
  <si>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</si>
  <si>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</si>
  <si>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</si>
  <si>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</si>
  <si>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</si>
  <si>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</si>
  <si>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</si>
  <si>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</si>
  <si>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</si>
  <si>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</si>
  <si>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</si>
  <si>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</si>
  <si>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</si>
  <si>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</si>
  <si>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</si>
  <si>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</si>
  <si>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</si>
  <si>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</si>
  <si>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</si>
  <si>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</si>
  <si>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</si>
  <si>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</si>
  <si>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</si>
  <si>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</si>
  <si>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</si>
  <si>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</si>
  <si>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</si>
  <si>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</si>
  <si>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</si>
  <si>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</si>
  <si>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</si>
  <si>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</si>
  <si>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</si>
  <si>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</si>
  <si>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</si>
  <si>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</si>
  <si>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</si>
  <si>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</si>
  <si>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</si>
  <si>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</si>
  <si>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</si>
  <si>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</si>
  <si>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</si>
  <si>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</si>
  <si>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</si>
  <si>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</si>
  <si>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</si>
  <si>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</si>
  <si>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</si>
  <si>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</si>
  <si>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</si>
  <si>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</si>
  <si>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</si>
  <si>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</si>
  <si>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</si>
  <si>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</si>
  <si>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</si>
  <si>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</si>
  <si>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</si>
  <si>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</si>
  <si>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</si>
  <si>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</si>
  <si>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</si>
  <si>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</si>
  <si>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</si>
  <si>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</si>
  <si>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</si>
  <si>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</si>
  <si>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</si>
  <si>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</si>
  <si>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</si>
  <si>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</si>
  <si>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</si>
  <si>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</si>
  <si>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</si>
  <si>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</si>
  <si>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</si>
  <si>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</si>
  <si>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</si>
  <si>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</si>
  <si>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</si>
  <si>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</si>
  <si>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</si>
  <si>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</si>
  <si>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</si>
  <si>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</si>
  <si>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</si>
  <si>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</si>
  <si>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</si>
  <si>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</si>
  <si>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</si>
  <si>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</si>
  <si>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</si>
  <si>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</si>
  <si>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</si>
  <si>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</si>
  <si>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</si>
  <si>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</si>
  <si>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</si>
  <si>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</si>
  <si>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</si>
  <si>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</si>
  <si>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</si>
  <si>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</si>
  <si>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</si>
  <si>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</si>
  <si>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</si>
  <si>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</si>
  <si>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</si>
  <si>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</si>
  <si>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</si>
  <si>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</si>
  <si>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</si>
  <si>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</si>
  <si>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</si>
  <si>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</si>
  <si>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</si>
  <si>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</si>
  <si>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</si>
  <si>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</si>
  <si>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</si>
  <si>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</si>
  <si>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</si>
  <si>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</si>
  <si>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</si>
  <si>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</si>
  <si>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</si>
  <si>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</si>
  <si>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</si>
  <si>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</si>
  <si>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</si>
  <si>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</si>
  <si>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</si>
  <si>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</si>
  <si>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</si>
  <si>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</si>
  <si>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</si>
  <si>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</si>
  <si>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</si>
  <si>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</si>
  <si>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</si>
  <si>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</si>
  <si>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</si>
  <si>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</si>
  <si>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</si>
  <si>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</si>
  <si>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</si>
  <si>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</si>
  <si>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</si>
  <si>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</si>
  <si>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</si>
  <si>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</si>
  <si>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</si>
  <si>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</si>
  <si>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</si>
  <si>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</si>
  <si>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</si>
  <si>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</si>
  <si>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</si>
  <si>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</si>
  <si>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</si>
  <si>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</si>
  <si>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</si>
  <si>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</si>
  <si>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</si>
  <si>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</si>
  <si>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</si>
  <si>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</si>
  <si>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</si>
  <si>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</si>
  <si>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</si>
  <si>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</si>
  <si>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</si>
  <si>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</si>
  <si>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</si>
  <si>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</si>
  <si>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</si>
  <si>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</si>
  <si>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</si>
  <si>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</si>
  <si>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</si>
  <si>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</si>
  <si>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</si>
  <si>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</si>
  <si>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</si>
  <si>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</si>
  <si>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</si>
  <si>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</si>
  <si>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</si>
  <si>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</si>
  <si>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</si>
  <si>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</si>
  <si>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</si>
  <si>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</si>
  <si>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</si>
  <si>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</si>
  <si>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</si>
  <si>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</si>
  <si>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</si>
  <si>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</si>
  <si>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</si>
  <si>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</si>
  <si>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</si>
  <si>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</si>
  <si>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</si>
  <si>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</si>
  <si>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</si>
  <si>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</si>
  <si>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</si>
  <si>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</si>
  <si>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</si>
  <si>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</si>
  <si>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</si>
  <si>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</si>
  <si>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</si>
  <si>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</si>
  <si>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</si>
  <si>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</si>
  <si>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</si>
  <si>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</si>
  <si>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</si>
  <si>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</si>
  <si>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</si>
  <si>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</si>
  <si>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</si>
  <si>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</si>
  <si>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</si>
  <si>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</si>
  <si>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</si>
  <si>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</si>
  <si>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</si>
  <si>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</si>
  <si>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</si>
  <si>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</si>
  <si>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</si>
  <si>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</si>
  <si>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</si>
  <si>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</si>
  <si>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</si>
  <si>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</si>
  <si>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</si>
  <si>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</si>
  <si>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</si>
  <si>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</si>
  <si>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</si>
  <si>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</si>
  <si>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</si>
  <si>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</si>
  <si>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</si>
  <si>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</si>
  <si>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</si>
  <si>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</si>
  <si>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</si>
  <si>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</si>
  <si>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</si>
  <si>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</si>
  <si>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</si>
  <si>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</si>
  <si>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</si>
  <si>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</si>
  <si>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</si>
  <si>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</si>
  <si>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</si>
  <si>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</si>
  <si>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</si>
  <si>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</si>
  <si>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</si>
  <si>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</si>
  <si>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</si>
  <si>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</si>
  <si>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</si>
  <si>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</si>
  <si>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</si>
  <si>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</si>
  <si>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</si>
  <si>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</si>
  <si>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</si>
  <si>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</si>
  <si>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</si>
  <si>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</si>
  <si>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</si>
  <si>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</si>
  <si>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</si>
  <si>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</si>
  <si>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</si>
  <si>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</si>
  <si>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</si>
  <si>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</si>
  <si>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</si>
  <si>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</si>
  <si>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</si>
  <si>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</si>
  <si>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</si>
  <si>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</si>
  <si>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</si>
  <si>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</si>
  <si>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</si>
  <si>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</si>
  <si>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</si>
  <si>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</si>
  <si>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</si>
  <si>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</si>
  <si>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</si>
  <si>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</si>
  <si>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</si>
  <si>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90;2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</si>
  <si>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</si>
  <si>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</si>
  <si>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</si>
  <si>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</si>
  <si>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</si>
  <si>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</si>
  <si>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</si>
  <si>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</si>
  <si>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</si>
  <si>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</si>
  <si>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</si>
  <si>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</si>
  <si>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</si>
  <si>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</si>
  <si>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</si>
  <si>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</si>
  <si>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</si>
  <si>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</si>
  <si>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</si>
  <si>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</si>
  <si>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</si>
  <si>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</si>
  <si>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</si>
  <si>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</si>
  <si>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</si>
  <si>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</si>
  <si>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</si>
  <si>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</si>
  <si>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</si>
  <si>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</si>
  <si>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</si>
  <si>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</si>
  <si>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</si>
  <si>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</si>
  <si>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</si>
  <si>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</si>
  <si>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</si>
  <si>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</si>
  <si>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</si>
  <si>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</si>
  <si>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</si>
  <si>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</si>
  <si>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</si>
  <si>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</si>
  <si>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</si>
  <si>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</si>
  <si>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</si>
  <si>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</si>
  <si>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</si>
  <si>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</si>
  <si>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</si>
  <si>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</si>
  <si>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</si>
  <si>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</si>
  <si>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</si>
  <si>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</si>
  <si>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</si>
  <si>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</si>
  <si>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</si>
  <si>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</si>
  <si>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</si>
  <si>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</si>
  <si>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</si>
  <si>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</si>
  <si>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</si>
  <si>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</si>
  <si>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</si>
  <si>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</si>
  <si>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</si>
  <si>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</si>
  <si>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</si>
  <si>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</si>
  <si>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</si>
  <si>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</si>
  <si>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</si>
  <si>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</si>
  <si>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</si>
  <si>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</si>
  <si>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</si>
  <si>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</si>
  <si>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</si>
  <si>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</si>
  <si>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</si>
  <si>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</si>
  <si>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</si>
  <si>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</si>
  <si>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</si>
  <si>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</si>
  <si>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</si>
  <si>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</si>
  <si>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</si>
  <si>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</si>
  <si>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</si>
  <si>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</si>
  <si>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</si>
  <si>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</si>
  <si>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</si>
  <si>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</si>
  <si>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</si>
  <si>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</si>
  <si>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</si>
  <si>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</si>
  <si>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</si>
  <si>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</si>
  <si>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</si>
  <si>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</si>
  <si>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</si>
  <si>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</si>
  <si>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</si>
  <si>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</si>
  <si>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</si>
  <si>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</si>
  <si>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</si>
  <si>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</si>
  <si>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</si>
  <si>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</si>
  <si>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</si>
  <si>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</si>
  <si>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</si>
  <si>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</si>
  <si>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</si>
  <si>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</si>
  <si>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</si>
  <si>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</si>
  <si>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</si>
  <si>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</si>
  <si>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</si>
  <si>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</si>
  <si>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</si>
  <si>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</si>
  <si>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</si>
  <si>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</si>
  <si>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</si>
  <si>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</si>
  <si>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</si>
  <si>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</si>
  <si>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</si>
  <si>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</si>
  <si>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</si>
  <si>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</si>
  <si>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</si>
  <si>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</si>
  <si>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</si>
  <si>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</si>
  <si>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</si>
  <si>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</si>
  <si>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</si>
  <si>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</si>
  <si>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</si>
  <si>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</si>
  <si>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</si>
  <si>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</si>
  <si>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</si>
  <si>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</si>
  <si>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</si>
  <si>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</si>
  <si>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</si>
  <si>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</si>
  <si>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</si>
  <si>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</si>
  <si>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</si>
  <si>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</si>
  <si>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</si>
  <si>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</si>
  <si>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</si>
  <si>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</si>
  <si>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</si>
  <si>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</si>
  <si>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</si>
  <si>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</si>
  <si>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</si>
  <si>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</si>
  <si>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</si>
  <si>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</si>
  <si>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</si>
  <si>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</si>
  <si>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</si>
  <si>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</si>
  <si>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</si>
  <si>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</si>
  <si>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</si>
  <si>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</si>
  <si>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</si>
  <si>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</si>
  <si>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</si>
  <si>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</si>
  <si>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</si>
  <si>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</si>
  <si>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</si>
  <si>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</si>
  <si>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</si>
  <si>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</si>
  <si>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</si>
  <si>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</si>
  <si>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</si>
  <si>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</si>
  <si>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</si>
  <si>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</si>
  <si>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</si>
  <si>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</si>
  <si>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90;4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</si>
  <si>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</si>
  <si>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</si>
  <si>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</si>
  <si>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</si>
  <si>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</si>
  <si>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</si>
  <si>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</si>
  <si>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</si>
  <si>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</si>
  <si>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</si>
  <si>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</si>
  <si>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</si>
  <si>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</si>
  <si>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</si>
  <si>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</si>
  <si>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</si>
  <si>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</si>
  <si>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</si>
  <si>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</si>
  <si>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</si>
  <si>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</si>
  <si>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</si>
  <si>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</si>
  <si>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</si>
  <si>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</si>
  <si>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</si>
  <si>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</si>
  <si>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</si>
  <si>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</si>
  <si>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</si>
  <si>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</si>
  <si>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</si>
  <si>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</si>
  <si>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</si>
  <si>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</si>
  <si>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</si>
  <si>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</si>
  <si>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</si>
  <si>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</si>
  <si>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</si>
  <si>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</si>
  <si>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</si>
  <si>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</si>
  <si>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</si>
  <si>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</si>
  <si>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</si>
  <si>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</si>
  <si>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</si>
  <si>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</si>
  <si>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</si>
  <si>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</si>
  <si>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</si>
  <si>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</si>
  <si>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</si>
  <si>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</si>
  <si>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</si>
  <si>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</si>
  <si>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</si>
  <si>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</si>
  <si>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</si>
  <si>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</si>
  <si>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</si>
  <si>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</si>
  <si>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</si>
  <si>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</si>
  <si>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</si>
  <si>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</si>
  <si>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</si>
  <si>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</si>
  <si>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</si>
  <si>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</si>
  <si>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</si>
  <si>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</si>
  <si>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</si>
  <si>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</si>
  <si>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</si>
  <si>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</si>
  <si>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</si>
  <si>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</si>
  <si>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</si>
  <si>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</si>
  <si>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</si>
  <si>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</si>
  <si>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</si>
  <si>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</si>
  <si>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</si>
  <si>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</si>
  <si>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</si>
  <si>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</si>
  <si>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</si>
  <si>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</si>
  <si>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</si>
  <si>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</si>
  <si>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</si>
  <si>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</si>
  <si>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</si>
  <si>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</si>
  <si>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</si>
  <si>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</si>
  <si>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</si>
  <si>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</si>
  <si>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</si>
  <si>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</si>
  <si>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</si>
  <si>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</si>
  <si>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</si>
  <si>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</si>
  <si>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</si>
  <si>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</si>
  <si>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</si>
  <si>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</si>
  <si>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</si>
  <si>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</si>
  <si>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</si>
  <si>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</si>
  <si>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</si>
  <si>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</si>
  <si>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</si>
  <si>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</si>
  <si>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</si>
  <si>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</si>
  <si>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</si>
  <si>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</si>
  <si>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</si>
  <si>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</si>
  <si>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</si>
  <si>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</si>
  <si>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</si>
  <si>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</si>
  <si>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</si>
  <si>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</si>
  <si>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</si>
  <si>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</si>
  <si>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</si>
  <si>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</si>
  <si>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</si>
  <si>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</si>
  <si>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</si>
  <si>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</si>
  <si>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</si>
  <si>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</si>
  <si>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</si>
  <si>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</si>
  <si>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</si>
  <si>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</si>
  <si>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</si>
  <si>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</si>
  <si>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</si>
  <si>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</si>
  <si>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</si>
  <si>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</si>
  <si>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</si>
  <si>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</si>
  <si>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</si>
  <si>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</si>
  <si>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</si>
  <si>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</si>
  <si>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</si>
  <si>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</si>
  <si>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</si>
  <si>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</si>
  <si>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</si>
  <si>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</si>
  <si>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</si>
  <si>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</si>
  <si>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</si>
  <si>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</si>
  <si>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</si>
  <si>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</si>
  <si>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</si>
  <si>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</si>
  <si>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</si>
  <si>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</si>
  <si>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</si>
  <si>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</si>
  <si>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</si>
  <si>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</si>
  <si>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</si>
  <si>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</si>
  <si>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</si>
  <si>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</si>
  <si>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</si>
  <si>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</si>
  <si>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</si>
  <si>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</si>
  <si>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</si>
  <si>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</si>
  <si>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</si>
  <si>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</si>
  <si>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</si>
  <si>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</si>
  <si>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</si>
  <si>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</si>
  <si>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</si>
  <si>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</si>
  <si>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</si>
  <si>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</si>
  <si>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</si>
  <si>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</si>
  <si>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</si>
  <si>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</si>
  <si>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</si>
  <si>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</si>
  <si>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</si>
  <si>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</si>
  <si>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</si>
  <si>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</si>
  <si>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</si>
  <si>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</si>
  <si>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</si>
  <si>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</si>
  <si>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</si>
  <si>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</si>
  <si>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</si>
  <si>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</si>
  <si>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</si>
  <si>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</si>
  <si>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</si>
  <si>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</si>
  <si>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</si>
  <si>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</si>
  <si>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</si>
  <si>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</si>
  <si>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</si>
  <si>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</si>
  <si>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</si>
  <si>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</si>
  <si>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</si>
  <si>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</si>
  <si>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</si>
  <si>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</si>
  <si>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</si>
  <si>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</si>
  <si>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</si>
  <si>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</si>
  <si>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</si>
  <si>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</si>
  <si>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</si>
  <si>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</si>
  <si>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</si>
  <si>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</si>
  <si>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</si>
  <si>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</si>
  <si>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</si>
  <si>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</si>
  <si>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</si>
  <si>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</si>
  <si>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</si>
  <si>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</si>
  <si>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</si>
  <si>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</si>
  <si>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</si>
  <si>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</si>
  <si>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</si>
  <si>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</si>
  <si>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</si>
  <si>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</si>
  <si>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</si>
  <si>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</si>
  <si>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</si>
  <si>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</si>
  <si>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</si>
  <si>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</si>
  <si>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</si>
  <si>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</si>
  <si>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</si>
  <si>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</si>
  <si>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</si>
  <si>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</si>
  <si>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</si>
  <si>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</si>
  <si>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</si>
  <si>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</si>
  <si>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</si>
  <si>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</si>
  <si>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</si>
  <si>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</si>
  <si>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</si>
  <si>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</si>
  <si>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</si>
  <si>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</si>
  <si>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</si>
  <si>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</si>
  <si>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</si>
  <si>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</si>
  <si>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</si>
  <si>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</si>
  <si>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</si>
  <si>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</si>
  <si>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</si>
  <si>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</si>
  <si>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</si>
  <si>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</si>
  <si>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</si>
  <si>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</si>
  <si>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</si>
  <si>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</si>
  <si>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</si>
  <si>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</si>
  <si>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</si>
  <si>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</si>
  <si>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</si>
  <si>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</si>
  <si>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</si>
  <si>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</si>
  <si>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</si>
  <si>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</si>
  <si>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</si>
  <si>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</si>
  <si>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</si>
  <si>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</si>
  <si>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</si>
  <si>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</si>
  <si>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</si>
  <si>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</si>
  <si>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</si>
  <si>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</si>
  <si>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</si>
  <si>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</si>
  <si>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</si>
  <si>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</si>
  <si>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</si>
  <si>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</si>
  <si>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</si>
  <si>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</si>
  <si>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</si>
  <si>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</si>
  <si>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</si>
  <si>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</si>
  <si>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</si>
  <si>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</si>
  <si>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</si>
  <si>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</si>
  <si>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</si>
  <si>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</si>
  <si>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</si>
  <si>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</si>
  <si>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</si>
  <si>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</si>
  <si>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</si>
  <si>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</si>
  <si>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</si>
  <si>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</si>
  <si>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</si>
  <si>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</si>
  <si>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</si>
  <si>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</si>
  <si>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</si>
  <si>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</si>
  <si>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</si>
  <si>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</si>
  <si>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</si>
  <si>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</si>
  <si>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</si>
  <si>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</si>
  <si>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</si>
  <si>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</si>
  <si>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</si>
  <si>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</si>
  <si>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</si>
  <si>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</si>
  <si>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</si>
  <si>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</si>
  <si>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</si>
  <si>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</si>
  <si>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</si>
  <si>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</si>
  <si>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</si>
  <si>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</si>
  <si>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</si>
  <si>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</si>
  <si>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</si>
  <si>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</si>
  <si>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</si>
  <si>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</si>
  <si>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</si>
  <si>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</si>
  <si>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</si>
  <si>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</si>
  <si>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</si>
  <si>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</si>
  <si>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</si>
  <si>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</si>
  <si>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</si>
  <si>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</si>
  <si>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</si>
  <si>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</si>
  <si>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</si>
  <si>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</si>
  <si>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</si>
  <si>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</si>
  <si>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</si>
  <si>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</si>
  <si>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</si>
  <si>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</si>
  <si>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</si>
  <si>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</si>
  <si>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</si>
  <si>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</si>
  <si>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</si>
  <si>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</si>
  <si>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</si>
  <si>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</si>
  <si>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</si>
  <si>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</si>
  <si>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</si>
  <si>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</si>
  <si>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</si>
  <si>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</si>
  <si>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</si>
  <si>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</si>
  <si>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</si>
  <si>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</si>
  <si>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</si>
  <si>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</si>
  <si>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</si>
  <si>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</si>
  <si>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</si>
  <si>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</si>
  <si>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</si>
  <si>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</si>
  <si>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</si>
  <si>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</si>
  <si>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</si>
  <si>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</si>
  <si>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</si>
  <si>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</si>
  <si>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</si>
  <si>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</si>
  <si>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</si>
  <si>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</si>
  <si>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</si>
  <si>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</si>
  <si>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</si>
  <si>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</si>
  <si>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</si>
  <si>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</si>
  <si>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</si>
  <si>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</si>
  <si>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</si>
  <si>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</si>
  <si>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</si>
  <si>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</si>
  <si>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</si>
  <si>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</si>
  <si>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</si>
  <si>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</si>
  <si>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</si>
  <si>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</si>
  <si>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</si>
  <si>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</si>
  <si>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</si>
  <si>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</si>
  <si>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</si>
  <si>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</si>
  <si>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</si>
  <si>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</si>
  <si>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</si>
  <si>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</si>
  <si>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</si>
  <si>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</si>
  <si>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</si>
  <si>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</si>
  <si>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</si>
  <si>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</si>
  <si>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</si>
  <si>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</si>
  <si>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</si>
  <si>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</si>
  <si>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</si>
  <si>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</si>
  <si>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</si>
  <si>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</si>
  <si>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</si>
  <si>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</si>
  <si>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</si>
  <si>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</si>
  <si>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</si>
  <si>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</si>
  <si>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</si>
  <si>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</si>
  <si>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</si>
  <si>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</si>
  <si>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</si>
  <si>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</si>
  <si>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</si>
  <si>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</si>
  <si>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</si>
  <si>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</si>
  <si>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</si>
  <si>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</si>
  <si>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</si>
  <si>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</si>
  <si>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</si>
  <si>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</si>
  <si>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</si>
  <si>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</si>
  <si>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</si>
  <si>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</si>
  <si>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</si>
  <si>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</si>
  <si>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</si>
  <si>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</si>
  <si>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</si>
  <si>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</si>
  <si>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</si>
  <si>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</si>
  <si>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</si>
  <si>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</si>
  <si>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</si>
  <si>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</si>
  <si>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</si>
  <si>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</si>
  <si>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</si>
  <si>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</si>
  <si>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</si>
  <si>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</si>
  <si>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</si>
  <si>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</si>
  <si>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</si>
  <si>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</si>
  <si>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</si>
  <si>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</si>
  <si>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</si>
  <si>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</si>
  <si>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</si>
  <si>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</si>
  <si>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</si>
  <si>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</si>
  <si>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</si>
  <si>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</si>
  <si>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</si>
  <si>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</si>
  <si>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</si>
  <si>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</si>
  <si>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</si>
  <si>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</si>
  <si>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</si>
  <si>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</si>
  <si>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</si>
  <si>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</si>
  <si>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</si>
  <si>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</si>
  <si>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</si>
  <si>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</si>
  <si>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</si>
  <si>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</si>
  <si>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</si>
  <si>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</si>
  <si>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</si>
  <si>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</si>
  <si>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</si>
  <si>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</si>
  <si>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</si>
  <si>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</si>
  <si>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</si>
  <si>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</si>
  <si>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</si>
  <si>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</si>
  <si>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</si>
  <si>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</si>
  <si>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</si>
  <si>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</si>
  <si>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</si>
  <si>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</si>
  <si>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</si>
  <si>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</si>
  <si>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</si>
  <si>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</si>
  <si>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</si>
  <si>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</si>
  <si>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</si>
  <si>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</si>
  <si>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</si>
  <si>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</si>
  <si>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</si>
  <si>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</si>
  <si>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</si>
  <si>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</si>
  <si>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</si>
  <si>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</si>
  <si>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</si>
  <si>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</si>
  <si>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</si>
  <si>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</si>
  <si>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</si>
  <si>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</si>
  <si>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</si>
  <si>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</si>
  <si>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</si>
  <si>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</si>
  <si>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</si>
  <si>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</si>
  <si>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</si>
  <si>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</si>
  <si>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</si>
  <si>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</si>
  <si>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</si>
  <si>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</si>
  <si>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</si>
  <si>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</si>
  <si>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</si>
  <si>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</si>
  <si>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</si>
  <si>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</si>
  <si>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</si>
  <si>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</si>
  <si>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</si>
  <si>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</si>
  <si>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</si>
  <si>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</si>
  <si>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</si>
  <si>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</si>
  <si>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</si>
  <si>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</si>
  <si>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</si>
  <si>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</si>
  <si>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</si>
  <si>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</si>
  <si>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</si>
  <si>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</si>
  <si>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</si>
  <si>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</si>
  <si>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</si>
  <si>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</si>
  <si>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</si>
  <si>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</si>
  <si>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</si>
  <si>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</si>
  <si>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</si>
  <si>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</si>
  <si>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</si>
  <si>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</si>
  <si>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</si>
  <si>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</si>
  <si>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</si>
  <si>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</si>
  <si>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</si>
  <si>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</si>
  <si>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</si>
  <si>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</si>
  <si>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</si>
  <si>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</si>
  <si>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</si>
  <si>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</si>
  <si>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</si>
  <si>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</si>
  <si>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</si>
  <si>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</si>
  <si>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</si>
  <si>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</si>
  <si>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</si>
  <si>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</si>
  <si>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</si>
  <si>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</si>
  <si>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</si>
  <si>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</si>
  <si>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</si>
  <si>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</si>
  <si>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</si>
  <si>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</si>
  <si>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</si>
  <si>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</si>
  <si>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</si>
  <si>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</si>
  <si>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</si>
  <si>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</si>
  <si>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</si>
  <si>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</si>
  <si>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</si>
  <si>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</si>
  <si>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</si>
  <si>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</si>
  <si>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</si>
  <si>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</si>
  <si>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</si>
  <si>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</si>
  <si>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</si>
  <si>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</si>
  <si>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</si>
  <si>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</si>
  <si>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</si>
  <si>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</si>
  <si>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</si>
  <si>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</si>
  <si>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</si>
  <si>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</si>
  <si>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</si>
  <si>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</si>
  <si>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</si>
  <si>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</si>
  <si>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</si>
  <si>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</si>
  <si>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</si>
  <si>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</si>
  <si>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</si>
  <si>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</si>
  <si>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</si>
  <si>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</si>
  <si>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</si>
  <si>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</si>
  <si>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</si>
  <si>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</si>
  <si>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</si>
  <si>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</si>
  <si>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</si>
  <si>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</si>
  <si>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</si>
  <si>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</si>
  <si>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</si>
  <si>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</si>
  <si>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</si>
  <si>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</si>
  <si>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</si>
  <si>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</si>
  <si>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</si>
  <si>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</si>
  <si>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</si>
  <si>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</si>
  <si>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</si>
  <si>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</si>
  <si>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</si>
  <si>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</si>
  <si>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</si>
  <si>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</si>
  <si>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</si>
  <si>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</si>
  <si>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</si>
  <si>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</si>
  <si>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</si>
  <si>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</si>
  <si>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</si>
  <si>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</si>
  <si>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</si>
  <si>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</si>
  <si>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</si>
  <si>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</si>
  <si>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</si>
  <si>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</si>
  <si>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</si>
  <si>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</si>
  <si>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</si>
  <si>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</si>
  <si>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</si>
  <si>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</si>
  <si>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</si>
  <si>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</si>
  <si>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</si>
  <si>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</si>
  <si>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</si>
  <si>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</si>
  <si>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</si>
  <si>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</si>
  <si>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</si>
  <si>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</si>
  <si>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</si>
  <si>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</si>
  <si>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</si>
  <si>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</si>
  <si>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</si>
  <si>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</si>
  <si>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</si>
  <si>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</si>
  <si>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</si>
  <si>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</si>
  <si>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</si>
  <si>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</si>
  <si>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</si>
  <si>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</si>
  <si>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</si>
  <si>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</si>
  <si>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</si>
  <si>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</si>
  <si>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</si>
  <si>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</si>
  <si>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</si>
  <si>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</si>
  <si>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</si>
  <si>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</si>
  <si>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</si>
  <si>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</si>
  <si>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</si>
  <si>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</si>
  <si>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</si>
  <si>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</si>
  <si>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</si>
  <si>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</si>
  <si>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</si>
  <si>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</si>
  <si>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</si>
  <si>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</si>
  <si>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</si>
  <si>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</si>
  <si>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</si>
  <si>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</si>
  <si>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</si>
  <si>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</si>
  <si>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</si>
  <si>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</si>
  <si>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</si>
  <si>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</si>
  <si>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</si>
  <si>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</si>
  <si>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</si>
  <si>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</si>
  <si>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</si>
  <si>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</si>
  <si>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</si>
  <si>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</si>
  <si>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</si>
  <si>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</si>
  <si>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</si>
  <si>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</si>
  <si>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</si>
  <si>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</si>
  <si>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</si>
  <si>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</si>
  <si>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</si>
  <si>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</si>
  <si>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</si>
  <si>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</si>
  <si>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</si>
  <si>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</si>
  <si>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</si>
  <si>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</si>
  <si>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</si>
  <si>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</si>
  <si>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</si>
  <si>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</si>
  <si>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</si>
  <si>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</si>
  <si>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</si>
  <si>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</si>
  <si>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</si>
  <si>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</si>
  <si>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</si>
  <si>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</si>
  <si>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</si>
  <si>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</si>
  <si>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</si>
  <si>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</si>
  <si>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</si>
  <si>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</si>
  <si>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</si>
  <si>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</si>
  <si>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</si>
  <si>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</si>
  <si>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</si>
  <si>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</si>
  <si>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</si>
  <si>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</si>
  <si>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</si>
  <si>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</si>
  <si>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</si>
  <si>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</si>
  <si>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</si>
  <si>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</si>
  <si>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</si>
  <si>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</si>
  <si>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</si>
  <si>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</si>
  <si>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</si>
  <si>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</si>
  <si>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</si>
  <si>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</si>
  <si>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</si>
  <si>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</si>
  <si>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</si>
  <si>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</si>
  <si>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</si>
  <si>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</si>
  <si>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</si>
  <si>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</si>
  <si>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</si>
  <si>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</si>
  <si>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</si>
  <si>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</si>
  <si>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</si>
  <si>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</si>
  <si>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</si>
  <si>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</si>
  <si>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</si>
  <si>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</si>
  <si>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</si>
  <si>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</si>
  <si>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</si>
  <si>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</si>
  <si>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</si>
  <si>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</si>
  <si>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</si>
  <si>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</si>
  <si>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</si>
  <si>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</si>
  <si>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</si>
  <si>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</si>
  <si>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</si>
  <si>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</si>
  <si>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</si>
  <si>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</si>
  <si>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</si>
  <si>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</si>
  <si>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</si>
  <si>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</si>
  <si>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</si>
  <si>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</si>
  <si>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</si>
  <si>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</si>
  <si>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</si>
  <si>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</si>
  <si>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</si>
  <si>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</si>
  <si>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</si>
  <si>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</si>
  <si>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</si>
  <si>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</si>
  <si>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</si>
  <si>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</si>
  <si>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</si>
  <si>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</si>
  <si>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</si>
  <si>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</si>
  <si>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</si>
  <si>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</si>
  <si>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</si>
  <si>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</si>
  <si>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</si>
  <si>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</si>
  <si>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</si>
  <si>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</si>
  <si>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</si>
  <si>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</si>
  <si>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</si>
  <si>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</si>
  <si>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</si>
  <si>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</si>
  <si>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</si>
  <si>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</si>
  <si>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</si>
  <si>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</si>
  <si>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</si>
  <si>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</si>
  <si>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</si>
  <si>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</si>
  <si>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</si>
  <si>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</si>
  <si>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</si>
  <si>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</si>
  <si>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</si>
  <si>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</si>
  <si>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</si>
  <si>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</si>
  <si>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</si>
  <si>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</si>
  <si>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</si>
  <si>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</si>
  <si>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</si>
  <si>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</si>
  <si>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</si>
  <si>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</si>
  <si>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</si>
  <si>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</si>
  <si>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</si>
  <si>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</si>
  <si>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</si>
  <si>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</si>
  <si>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</si>
  <si>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</si>
  <si>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</si>
  <si>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</si>
  <si>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</si>
  <si>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</si>
  <si>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</si>
  <si>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</si>
  <si>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</si>
  <si>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</si>
  <si>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</si>
  <si>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</si>
  <si>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</si>
  <si>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</si>
  <si>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</si>
  <si>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</si>
  <si>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</si>
  <si>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</si>
  <si>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</si>
  <si>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</si>
  <si>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</si>
  <si>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</si>
  <si>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</si>
  <si>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</si>
  <si>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</si>
  <si>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</si>
  <si>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</si>
  <si>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</si>
  <si>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</si>
  <si>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</si>
  <si>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</si>
  <si>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</si>
  <si>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</si>
  <si>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</si>
  <si>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</si>
  <si>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</si>
  <si>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</si>
  <si>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</si>
  <si>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</si>
  <si>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</si>
  <si>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</si>
  <si>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</si>
  <si>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</si>
  <si>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</si>
  <si>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</si>
  <si>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</si>
  <si>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</si>
  <si>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</si>
  <si>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</si>
  <si>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</si>
  <si>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</si>
  <si>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</si>
  <si>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</si>
  <si>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</si>
  <si>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</si>
  <si>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</si>
  <si>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</si>
  <si>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</si>
  <si>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</si>
  <si>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</si>
  <si>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</si>
  <si>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</si>
  <si>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</si>
  <si>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</si>
  <si>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</si>
  <si>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</si>
  <si>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</si>
  <si>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</si>
  <si>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</si>
  <si>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</si>
  <si>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</si>
  <si>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</si>
  <si>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</si>
  <si>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</si>
  <si>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</si>
  <si>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</si>
  <si>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</si>
  <si>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</si>
  <si>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</si>
  <si>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</si>
  <si>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</si>
  <si>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</si>
  <si>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</si>
  <si>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</si>
  <si>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</si>
  <si>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</si>
  <si>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</si>
  <si>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</si>
  <si>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</si>
  <si>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</si>
  <si>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</si>
  <si>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</si>
  <si>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</si>
  <si>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</si>
  <si>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</si>
  <si>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</si>
  <si>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</si>
  <si>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</si>
  <si>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</si>
  <si>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</si>
  <si>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</si>
  <si>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</si>
  <si>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</si>
  <si>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</si>
  <si>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</si>
  <si>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</si>
  <si>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</si>
  <si>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</si>
  <si>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</si>
  <si>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</si>
  <si>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</si>
  <si>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</si>
  <si>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</si>
  <si>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</si>
  <si>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</si>
  <si>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</si>
  <si>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</si>
  <si>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近战攻击时有15%概率触发,强迫目标立即攻击自身6秒</t>
    <phoneticPr fontId="46" type="noConversion"/>
  </si>
  <si>
    <t>近战攻击时有30%概率触发,强迫目标立即攻击自身6秒</t>
    <phoneticPr fontId="46" type="noConversion"/>
  </si>
  <si>
    <t>3,9</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</si>
</sst>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68474379711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913632618183"/>
        <bgColor indexed="64"/>
      </patternFill>
    </fill>
    <fill>
      <patternFill patternType="solid">
        <fgColor rgb="FFFFFF00"/>
        <bgColor indexed="64"/>
      </patternFill>
    </fill>
    <fill>
      <patternFill patternType="solid">
        <fgColor theme="0" tint="-0.14896084475234231"/>
        <bgColor indexed="64"/>
      </patternFill>
    </fill>
    <fill>
      <patternFill patternType="solid">
        <fgColor theme="7" tint="-0.249977111117893"/>
        <bgColor indexed="64"/>
      </patternFill>
    </fill>
    <fill>
      <patternFill patternType="solid">
        <fgColor theme="0" tint="-0.14935758537553026"/>
        <bgColor indexed="64"/>
      </patternFill>
    </fill>
    <fill>
      <patternFill patternType="solid">
        <fgColor theme="0" tint="-0.1494796594134342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4" tint="0.39893795587023528"/>
        <bgColor indexed="64"/>
      </patternFill>
    </fill>
    <fill>
      <patternFill patternType="solid">
        <fgColor theme="4" tint="0.39896847437971128"/>
        <bgColor indexed="64"/>
      </patternFill>
    </fill>
    <fill>
      <patternFill patternType="solid">
        <fgColor theme="5" tint="0.39893795587023528"/>
        <bgColor indexed="64"/>
      </patternFill>
    </fill>
    <fill>
      <patternFill patternType="solid">
        <fgColor theme="5" tint="0.39896847437971128"/>
        <bgColor indexed="64"/>
      </patternFill>
    </fill>
    <fill>
      <patternFill patternType="solid">
        <fgColor theme="6" tint="0.39893795587023528"/>
        <bgColor indexed="64"/>
      </patternFill>
    </fill>
    <fill>
      <patternFill patternType="solid">
        <fgColor theme="6" tint="0.39896847437971128"/>
        <bgColor indexed="64"/>
      </patternFill>
    </fill>
    <fill>
      <patternFill patternType="solid">
        <fgColor theme="7" tint="0.39893795587023528"/>
        <bgColor indexed="64"/>
      </patternFill>
    </fill>
    <fill>
      <patternFill patternType="solid">
        <fgColor theme="7" tint="0.39896847437971128"/>
        <bgColor indexed="64"/>
      </patternFill>
    </fill>
    <fill>
      <patternFill patternType="solid">
        <fgColor theme="8" tint="0.39893795587023528"/>
        <bgColor indexed="64"/>
      </patternFill>
    </fill>
    <fill>
      <patternFill patternType="solid">
        <fgColor theme="8" tint="0.39896847437971128"/>
        <bgColor indexed="64"/>
      </patternFill>
    </fill>
    <fill>
      <patternFill patternType="solid">
        <fgColor theme="9" tint="0.39893795587023528"/>
        <bgColor indexed="64"/>
      </patternFill>
    </fill>
    <fill>
      <patternFill patternType="solid">
        <fgColor theme="9" tint="0.398968474379711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2"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2" fillId="0" borderId="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3"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43" fillId="0" borderId="0" applyNumberFormat="0" applyFill="0" applyBorder="0" applyProtection="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33"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3" fillId="0" borderId="0" applyNumberFormat="0" applyFill="0" applyBorder="0" applyProtection="0"/>
    <xf numFmtId="0" fontId="38"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4"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2" fillId="0" borderId="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9" fillId="0" borderId="0" applyNumberFormat="0" applyFill="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59"/>
  <sheetViews>
    <sheetView showGridLines="0" tabSelected="1" workbookViewId="0">
      <pane xSplit="4" ySplit="5" topLeftCell="AD421" activePane="bottomRight" state="frozen"/>
      <selection pane="topRight"/>
      <selection pane="bottomLeft"/>
      <selection pane="bottomRight" activeCell="AF428" sqref="AF42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78">
        <v>0</v>
      </c>
      <c r="BA207" s="78">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78">
        <v>0</v>
      </c>
      <c r="BA210" s="78">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78">
        <v>0</v>
      </c>
      <c r="BA211" s="78">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78">
        <v>0</v>
      </c>
      <c r="BA212" s="78">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78">
        <v>0</v>
      </c>
      <c r="BA213" s="78">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78">
        <v>0</v>
      </c>
      <c r="BA214" s="78">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78">
        <v>0</v>
      </c>
      <c r="BA215" s="78">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78">
        <v>0</v>
      </c>
      <c r="BA216" s="78">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78">
        <v>0</v>
      </c>
      <c r="BA217" s="78">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78">
        <v>0</v>
      </c>
      <c r="BA218" s="78">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78">
        <v>0</v>
      </c>
      <c r="BA219" s="78">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77">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77">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77">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5"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38">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38"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38">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38">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38">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1"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3">
        <v>0</v>
      </c>
      <c r="BJ309" s="63">
        <v>0</v>
      </c>
      <c r="BK309" s="63">
        <v>0</v>
      </c>
      <c r="BL309" s="63">
        <v>0</v>
      </c>
      <c r="BM309" s="63">
        <v>0</v>
      </c>
      <c r="BN309" s="63">
        <v>0</v>
      </c>
      <c r="BO309" s="63">
        <v>0</v>
      </c>
    </row>
    <row r="310" spans="3:67" ht="20.100000000000001" customHeight="1">
      <c r="C310" s="67">
        <v>62004302</v>
      </c>
      <c r="D310" s="81"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1" t="s">
        <v>154</v>
      </c>
      <c r="AU310" s="67" t="s">
        <v>246</v>
      </c>
      <c r="AV310" s="67">
        <v>0</v>
      </c>
      <c r="AW310" s="67">
        <v>0</v>
      </c>
      <c r="AX310" s="81" t="s">
        <v>155</v>
      </c>
      <c r="AY310" s="81" t="s">
        <v>153</v>
      </c>
      <c r="AZ310" s="74">
        <v>0</v>
      </c>
      <c r="BA310" s="74">
        <v>0</v>
      </c>
      <c r="BB310" s="82" t="s">
        <v>401</v>
      </c>
      <c r="BC310" s="67">
        <v>0</v>
      </c>
      <c r="BD310" s="56">
        <v>0</v>
      </c>
      <c r="BE310" s="67">
        <v>0</v>
      </c>
      <c r="BF310" s="67">
        <v>0</v>
      </c>
      <c r="BG310" s="67">
        <v>0</v>
      </c>
      <c r="BH310" s="67">
        <v>0</v>
      </c>
      <c r="BI310" s="83">
        <v>0</v>
      </c>
      <c r="BJ310" s="63">
        <v>0</v>
      </c>
      <c r="BK310" s="63">
        <v>0</v>
      </c>
      <c r="BL310" s="63">
        <v>0</v>
      </c>
      <c r="BM310" s="63">
        <v>0</v>
      </c>
      <c r="BN310" s="63">
        <v>0</v>
      </c>
      <c r="BO310" s="63">
        <v>0</v>
      </c>
    </row>
    <row r="311" spans="3:67" ht="19.5" customHeight="1">
      <c r="C311" s="67">
        <v>62004303</v>
      </c>
      <c r="D311" s="81"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1" t="s">
        <v>154</v>
      </c>
      <c r="AU311" s="67" t="s">
        <v>246</v>
      </c>
      <c r="AV311" s="67">
        <v>0</v>
      </c>
      <c r="AW311" s="67">
        <v>0</v>
      </c>
      <c r="AX311" s="81" t="s">
        <v>155</v>
      </c>
      <c r="AY311" s="81" t="s">
        <v>153</v>
      </c>
      <c r="AZ311" s="74">
        <v>0</v>
      </c>
      <c r="BA311" s="74">
        <v>0</v>
      </c>
      <c r="BB311" s="82" t="s">
        <v>634</v>
      </c>
      <c r="BC311" s="67">
        <v>0</v>
      </c>
      <c r="BD311" s="56">
        <v>0</v>
      </c>
      <c r="BE311" s="67">
        <v>0</v>
      </c>
      <c r="BF311" s="67">
        <v>0</v>
      </c>
      <c r="BG311" s="67">
        <v>0</v>
      </c>
      <c r="BH311" s="67">
        <v>0</v>
      </c>
      <c r="BI311" s="83">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1"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3">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6" t="s">
        <v>586</v>
      </c>
      <c r="AT313" s="81" t="s">
        <v>154</v>
      </c>
      <c r="AU313" s="56" t="s">
        <v>348</v>
      </c>
      <c r="AV313" s="67">
        <v>10000007</v>
      </c>
      <c r="AW313" s="67">
        <v>70202004</v>
      </c>
      <c r="AX313" s="81" t="s">
        <v>229</v>
      </c>
      <c r="AY313" s="81" t="s">
        <v>259</v>
      </c>
      <c r="AZ313" s="74">
        <v>0</v>
      </c>
      <c r="BA313" s="74">
        <v>0</v>
      </c>
      <c r="BB313" s="75" t="s">
        <v>575</v>
      </c>
      <c r="BC313" s="56">
        <v>0</v>
      </c>
      <c r="BD313" s="56">
        <v>0</v>
      </c>
      <c r="BE313" s="56">
        <v>0</v>
      </c>
      <c r="BF313" s="56">
        <v>0</v>
      </c>
      <c r="BG313" s="56">
        <v>0</v>
      </c>
      <c r="BH313" s="56">
        <v>0</v>
      </c>
      <c r="BI313" s="83">
        <v>0</v>
      </c>
      <c r="BJ313" s="63">
        <v>0</v>
      </c>
      <c r="BK313" s="63">
        <v>0</v>
      </c>
      <c r="BL313" s="63">
        <v>0</v>
      </c>
      <c r="BM313" s="63">
        <v>0</v>
      </c>
      <c r="BN313" s="63">
        <v>0</v>
      </c>
      <c r="BO313" s="63">
        <v>0</v>
      </c>
    </row>
    <row r="314" spans="3:67" ht="19.5" customHeight="1">
      <c r="C314" s="67">
        <v>62004306</v>
      </c>
      <c r="D314" s="81"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1" t="s">
        <v>153</v>
      </c>
      <c r="AU314" s="67" t="s">
        <v>355</v>
      </c>
      <c r="AV314" s="67">
        <v>10003002</v>
      </c>
      <c r="AW314" s="67">
        <v>20000039</v>
      </c>
      <c r="AX314" s="81" t="s">
        <v>438</v>
      </c>
      <c r="AY314" s="81" t="s">
        <v>639</v>
      </c>
      <c r="AZ314" s="74">
        <v>0</v>
      </c>
      <c r="BA314" s="74">
        <v>0</v>
      </c>
      <c r="BB314" s="82" t="s">
        <v>440</v>
      </c>
      <c r="BC314" s="67">
        <v>0</v>
      </c>
      <c r="BD314" s="56">
        <v>0</v>
      </c>
      <c r="BE314" s="67">
        <v>0</v>
      </c>
      <c r="BF314" s="67">
        <v>0</v>
      </c>
      <c r="BG314" s="67">
        <v>0</v>
      </c>
      <c r="BH314" s="67">
        <v>0</v>
      </c>
      <c r="BI314" s="83">
        <v>0</v>
      </c>
      <c r="BJ314" s="63">
        <v>0</v>
      </c>
      <c r="BK314" s="63">
        <v>0</v>
      </c>
      <c r="BL314" s="63">
        <v>0</v>
      </c>
      <c r="BM314" s="63">
        <v>0</v>
      </c>
      <c r="BN314" s="63">
        <v>0</v>
      </c>
      <c r="BO314" s="63">
        <v>0</v>
      </c>
    </row>
    <row r="315" spans="3:67" ht="19.5" customHeight="1">
      <c r="C315" s="67">
        <v>62004307</v>
      </c>
      <c r="D315" s="81"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1" t="s">
        <v>153</v>
      </c>
      <c r="AU315" s="67" t="s">
        <v>355</v>
      </c>
      <c r="AV315" s="67">
        <v>10003002</v>
      </c>
      <c r="AW315" s="67">
        <v>20000039</v>
      </c>
      <c r="AX315" s="81" t="s">
        <v>438</v>
      </c>
      <c r="AY315" s="81" t="s">
        <v>640</v>
      </c>
      <c r="AZ315" s="74">
        <v>0</v>
      </c>
      <c r="BA315" s="74">
        <v>0</v>
      </c>
      <c r="BB315" s="82" t="s">
        <v>440</v>
      </c>
      <c r="BC315" s="67">
        <v>0</v>
      </c>
      <c r="BD315" s="56">
        <v>0</v>
      </c>
      <c r="BE315" s="67">
        <v>0</v>
      </c>
      <c r="BF315" s="67">
        <v>0</v>
      </c>
      <c r="BG315" s="67">
        <v>0</v>
      </c>
      <c r="BH315" s="67">
        <v>0</v>
      </c>
      <c r="BI315" s="83">
        <v>0</v>
      </c>
      <c r="BJ315" s="63">
        <v>0</v>
      </c>
      <c r="BK315" s="63">
        <v>0</v>
      </c>
      <c r="BL315" s="63">
        <v>0</v>
      </c>
      <c r="BM315" s="63">
        <v>0</v>
      </c>
      <c r="BN315" s="63">
        <v>0</v>
      </c>
      <c r="BO315" s="63">
        <v>0</v>
      </c>
    </row>
    <row r="316" spans="3:67" ht="19.5" customHeight="1">
      <c r="C316" s="67">
        <v>62004308</v>
      </c>
      <c r="D316" s="81"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1" t="s">
        <v>153</v>
      </c>
      <c r="AU316" s="67" t="s">
        <v>355</v>
      </c>
      <c r="AV316" s="67">
        <v>10003002</v>
      </c>
      <c r="AW316" s="67">
        <v>20000039</v>
      </c>
      <c r="AX316" s="81" t="s">
        <v>438</v>
      </c>
      <c r="AY316" s="81" t="s">
        <v>641</v>
      </c>
      <c r="AZ316" s="74">
        <v>0</v>
      </c>
      <c r="BA316" s="74">
        <v>0</v>
      </c>
      <c r="BB316" s="82" t="s">
        <v>440</v>
      </c>
      <c r="BC316" s="67">
        <v>0</v>
      </c>
      <c r="BD316" s="56">
        <v>0</v>
      </c>
      <c r="BE316" s="67">
        <v>0</v>
      </c>
      <c r="BF316" s="67">
        <v>0</v>
      </c>
      <c r="BG316" s="67">
        <v>0</v>
      </c>
      <c r="BH316" s="67">
        <v>0</v>
      </c>
      <c r="BI316" s="83">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1" t="s">
        <v>213</v>
      </c>
      <c r="AU317" s="67" t="s">
        <v>355</v>
      </c>
      <c r="AV317" s="67">
        <v>10000007</v>
      </c>
      <c r="AW317" s="67">
        <v>70302007</v>
      </c>
      <c r="AX317" s="81" t="s">
        <v>379</v>
      </c>
      <c r="AY317" s="74" t="s">
        <v>642</v>
      </c>
      <c r="AZ317" s="74">
        <v>0</v>
      </c>
      <c r="BA317" s="74">
        <v>0</v>
      </c>
      <c r="BB317" s="75" t="s">
        <v>628</v>
      </c>
      <c r="BC317" s="56">
        <v>0</v>
      </c>
      <c r="BD317" s="56">
        <v>0</v>
      </c>
      <c r="BE317" s="56">
        <v>0</v>
      </c>
      <c r="BF317" s="56">
        <v>0</v>
      </c>
      <c r="BG317" s="56">
        <v>0</v>
      </c>
      <c r="BH317" s="56">
        <v>0</v>
      </c>
      <c r="BI317" s="83">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4"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4"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4"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4"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4"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4"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4"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4"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4"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4"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4"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4"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4"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4"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4"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4"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4"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4"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4"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4"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4"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4"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4"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4"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87">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4"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87">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4"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87">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4"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87">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4"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87">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4"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87">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4"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4"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4"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4"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4"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4"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4"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4"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4"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4"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4"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4"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4"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1691</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4"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1691</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4"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1691</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4"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1691</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4"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1691</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4"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1691</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4"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5">
        <v>610211011</v>
      </c>
      <c r="D432" s="86" t="s">
        <v>682</v>
      </c>
      <c r="E432" s="85">
        <v>0</v>
      </c>
      <c r="F432" s="85">
        <v>61021101</v>
      </c>
      <c r="G432" s="85">
        <f>C433</f>
        <v>610211021</v>
      </c>
      <c r="H432" s="85">
        <v>0</v>
      </c>
      <c r="I432" s="85">
        <v>18</v>
      </c>
      <c r="J432" s="85">
        <v>5</v>
      </c>
      <c r="K432" s="85">
        <v>0</v>
      </c>
      <c r="L432" s="85">
        <v>0</v>
      </c>
      <c r="M432" s="85">
        <v>0</v>
      </c>
      <c r="N432" s="85">
        <v>1</v>
      </c>
      <c r="O432" s="85">
        <v>0</v>
      </c>
      <c r="P432" s="85">
        <v>0</v>
      </c>
      <c r="Q432" s="85">
        <v>0</v>
      </c>
      <c r="R432" s="85">
        <v>0</v>
      </c>
      <c r="S432" s="85">
        <v>0</v>
      </c>
      <c r="T432" s="85">
        <v>1</v>
      </c>
      <c r="U432" s="85">
        <v>2</v>
      </c>
      <c r="V432" s="85">
        <v>0</v>
      </c>
      <c r="W432" s="85">
        <v>0</v>
      </c>
      <c r="X432" s="85">
        <v>0</v>
      </c>
      <c r="Y432" s="85">
        <v>0</v>
      </c>
      <c r="Z432" s="85">
        <v>0</v>
      </c>
      <c r="AA432" s="85">
        <v>0</v>
      </c>
      <c r="AB432" s="85">
        <v>0</v>
      </c>
      <c r="AC432" s="85">
        <v>0</v>
      </c>
      <c r="AD432" s="85">
        <v>30</v>
      </c>
      <c r="AE432" s="85">
        <v>0</v>
      </c>
      <c r="AF432" s="85">
        <v>0</v>
      </c>
      <c r="AG432" s="85">
        <v>2</v>
      </c>
      <c r="AH432" s="85">
        <v>0</v>
      </c>
      <c r="AI432" s="85">
        <v>0</v>
      </c>
      <c r="AJ432" s="85">
        <v>0</v>
      </c>
      <c r="AK432" s="85">
        <v>0</v>
      </c>
      <c r="AL432" s="85">
        <v>0</v>
      </c>
      <c r="AM432" s="85">
        <v>0</v>
      </c>
      <c r="AN432" s="85">
        <v>0</v>
      </c>
      <c r="AO432" s="85">
        <v>1000</v>
      </c>
      <c r="AP432" s="85">
        <v>0</v>
      </c>
      <c r="AQ432" s="85">
        <v>0</v>
      </c>
      <c r="AR432" s="137" t="s">
        <v>683</v>
      </c>
      <c r="AS432" s="85" t="s">
        <v>153</v>
      </c>
      <c r="AT432" s="86" t="s">
        <v>154</v>
      </c>
      <c r="AU432" s="85" t="s">
        <v>246</v>
      </c>
      <c r="AV432" s="85">
        <v>0</v>
      </c>
      <c r="AW432" s="85">
        <v>0</v>
      </c>
      <c r="AX432" s="86" t="s">
        <v>155</v>
      </c>
      <c r="AY432" s="86" t="s">
        <v>153</v>
      </c>
      <c r="AZ432" s="85">
        <v>0</v>
      </c>
      <c r="BA432" s="85">
        <v>0</v>
      </c>
      <c r="BB432" s="89" t="s">
        <v>684</v>
      </c>
      <c r="BC432" s="85">
        <v>0</v>
      </c>
      <c r="BD432" s="85">
        <v>0</v>
      </c>
      <c r="BE432" s="85">
        <v>0</v>
      </c>
      <c r="BF432" s="85">
        <v>0</v>
      </c>
      <c r="BG432" s="85">
        <v>0</v>
      </c>
      <c r="BH432" s="85">
        <v>0</v>
      </c>
      <c r="BI432" s="91">
        <v>0</v>
      </c>
      <c r="BJ432" s="85">
        <v>1</v>
      </c>
      <c r="BK432" s="6">
        <v>0</v>
      </c>
      <c r="BL432" s="6">
        <v>0</v>
      </c>
      <c r="BM432" s="6">
        <v>0</v>
      </c>
      <c r="BN432" s="6">
        <v>0</v>
      </c>
      <c r="BO432" s="6">
        <v>0</v>
      </c>
    </row>
    <row r="433" spans="3:67" ht="20.100000000000001" customHeight="1">
      <c r="C433" s="85">
        <v>610211021</v>
      </c>
      <c r="D433" s="86" t="s">
        <v>682</v>
      </c>
      <c r="E433" s="85">
        <v>1</v>
      </c>
      <c r="F433" s="85">
        <v>61021101</v>
      </c>
      <c r="G433" s="85">
        <f t="shared" ref="G433:G434" si="16">C434</f>
        <v>610211031</v>
      </c>
      <c r="H433" s="85">
        <v>0</v>
      </c>
      <c r="I433" s="85">
        <v>27</v>
      </c>
      <c r="J433" s="85">
        <v>2</v>
      </c>
      <c r="K433" s="85">
        <v>0</v>
      </c>
      <c r="L433" s="85">
        <v>0</v>
      </c>
      <c r="M433" s="85">
        <v>0</v>
      </c>
      <c r="N433" s="85">
        <v>1</v>
      </c>
      <c r="O433" s="85">
        <v>0</v>
      </c>
      <c r="P433" s="85">
        <v>0</v>
      </c>
      <c r="Q433" s="85">
        <v>0</v>
      </c>
      <c r="R433" s="85">
        <v>0</v>
      </c>
      <c r="S433" s="85">
        <v>0</v>
      </c>
      <c r="T433" s="85">
        <v>1</v>
      </c>
      <c r="U433" s="85">
        <v>2</v>
      </c>
      <c r="V433" s="85">
        <v>0</v>
      </c>
      <c r="W433" s="85">
        <v>0</v>
      </c>
      <c r="X433" s="85">
        <v>0</v>
      </c>
      <c r="Y433" s="85">
        <v>0</v>
      </c>
      <c r="Z433" s="85">
        <v>0</v>
      </c>
      <c r="AA433" s="85">
        <v>0</v>
      </c>
      <c r="AB433" s="85">
        <v>0</v>
      </c>
      <c r="AC433" s="85">
        <v>0</v>
      </c>
      <c r="AD433" s="85">
        <v>30</v>
      </c>
      <c r="AE433" s="85">
        <v>0</v>
      </c>
      <c r="AF433" s="85">
        <v>0</v>
      </c>
      <c r="AG433" s="85">
        <v>2</v>
      </c>
      <c r="AH433" s="85">
        <v>0</v>
      </c>
      <c r="AI433" s="85">
        <v>0</v>
      </c>
      <c r="AJ433" s="85">
        <v>0</v>
      </c>
      <c r="AK433" s="85">
        <v>0</v>
      </c>
      <c r="AL433" s="85">
        <v>0</v>
      </c>
      <c r="AM433" s="85">
        <v>0</v>
      </c>
      <c r="AN433" s="85">
        <v>0</v>
      </c>
      <c r="AO433" s="85">
        <v>1000</v>
      </c>
      <c r="AP433" s="85">
        <v>0</v>
      </c>
      <c r="AQ433" s="85">
        <v>0</v>
      </c>
      <c r="AR433" s="137" t="s">
        <v>683</v>
      </c>
      <c r="AS433" s="85" t="s">
        <v>153</v>
      </c>
      <c r="AT433" s="86" t="s">
        <v>154</v>
      </c>
      <c r="AU433" s="85" t="s">
        <v>246</v>
      </c>
      <c r="AV433" s="85">
        <v>0</v>
      </c>
      <c r="AW433" s="85">
        <v>0</v>
      </c>
      <c r="AX433" s="86" t="s">
        <v>155</v>
      </c>
      <c r="AY433" s="86" t="s">
        <v>153</v>
      </c>
      <c r="AZ433" s="85">
        <v>0</v>
      </c>
      <c r="BA433" s="85">
        <v>0</v>
      </c>
      <c r="BB433" s="89" t="s">
        <v>684</v>
      </c>
      <c r="BC433" s="85">
        <v>0</v>
      </c>
      <c r="BD433" s="85">
        <v>0</v>
      </c>
      <c r="BE433" s="85">
        <v>0</v>
      </c>
      <c r="BF433" s="85">
        <v>0</v>
      </c>
      <c r="BG433" s="85">
        <v>0</v>
      </c>
      <c r="BH433" s="85">
        <v>0</v>
      </c>
      <c r="BI433" s="91">
        <v>0</v>
      </c>
      <c r="BJ433" s="85">
        <v>1</v>
      </c>
      <c r="BK433" s="6">
        <v>0</v>
      </c>
      <c r="BL433" s="6">
        <v>0</v>
      </c>
      <c r="BM433" s="6">
        <v>0</v>
      </c>
      <c r="BN433" s="6">
        <v>0</v>
      </c>
      <c r="BO433" s="6">
        <v>0</v>
      </c>
    </row>
    <row r="434" spans="3:67" ht="20.100000000000001" customHeight="1">
      <c r="C434" s="85">
        <v>610211031</v>
      </c>
      <c r="D434" s="86" t="s">
        <v>682</v>
      </c>
      <c r="E434" s="85">
        <v>2</v>
      </c>
      <c r="F434" s="85">
        <v>61021101</v>
      </c>
      <c r="G434" s="85">
        <f t="shared" si="16"/>
        <v>610211041</v>
      </c>
      <c r="H434" s="85">
        <v>0</v>
      </c>
      <c r="I434" s="85">
        <v>32</v>
      </c>
      <c r="J434" s="85">
        <v>2</v>
      </c>
      <c r="K434" s="85">
        <v>0</v>
      </c>
      <c r="L434" s="85">
        <v>0</v>
      </c>
      <c r="M434" s="85">
        <v>0</v>
      </c>
      <c r="N434" s="85">
        <v>1</v>
      </c>
      <c r="O434" s="85">
        <v>0</v>
      </c>
      <c r="P434" s="85">
        <v>0</v>
      </c>
      <c r="Q434" s="85">
        <v>0</v>
      </c>
      <c r="R434" s="85">
        <v>0</v>
      </c>
      <c r="S434" s="85">
        <v>0</v>
      </c>
      <c r="T434" s="85">
        <v>1</v>
      </c>
      <c r="U434" s="85">
        <v>2</v>
      </c>
      <c r="V434" s="85">
        <v>0</v>
      </c>
      <c r="W434" s="85">
        <v>0</v>
      </c>
      <c r="X434" s="85">
        <v>0</v>
      </c>
      <c r="Y434" s="85">
        <v>0</v>
      </c>
      <c r="Z434" s="85">
        <v>0</v>
      </c>
      <c r="AA434" s="85">
        <v>0</v>
      </c>
      <c r="AB434" s="85">
        <v>0</v>
      </c>
      <c r="AC434" s="85">
        <v>0</v>
      </c>
      <c r="AD434" s="85">
        <v>30</v>
      </c>
      <c r="AE434" s="85">
        <v>0</v>
      </c>
      <c r="AF434" s="85">
        <v>0</v>
      </c>
      <c r="AG434" s="85">
        <v>2</v>
      </c>
      <c r="AH434" s="85">
        <v>0</v>
      </c>
      <c r="AI434" s="85">
        <v>0</v>
      </c>
      <c r="AJ434" s="85">
        <v>0</v>
      </c>
      <c r="AK434" s="85">
        <v>0</v>
      </c>
      <c r="AL434" s="85">
        <v>0</v>
      </c>
      <c r="AM434" s="85">
        <v>0</v>
      </c>
      <c r="AN434" s="85">
        <v>0</v>
      </c>
      <c r="AO434" s="85">
        <v>1000</v>
      </c>
      <c r="AP434" s="85">
        <v>0</v>
      </c>
      <c r="AQ434" s="85">
        <v>0</v>
      </c>
      <c r="AR434" s="137" t="s">
        <v>685</v>
      </c>
      <c r="AS434" s="85" t="s">
        <v>153</v>
      </c>
      <c r="AT434" s="86" t="s">
        <v>154</v>
      </c>
      <c r="AU434" s="85" t="s">
        <v>246</v>
      </c>
      <c r="AV434" s="85">
        <v>0</v>
      </c>
      <c r="AW434" s="85">
        <v>0</v>
      </c>
      <c r="AX434" s="86" t="s">
        <v>155</v>
      </c>
      <c r="AY434" s="86" t="s">
        <v>153</v>
      </c>
      <c r="AZ434" s="85">
        <v>0</v>
      </c>
      <c r="BA434" s="85">
        <v>0</v>
      </c>
      <c r="BB434" s="89" t="s">
        <v>686</v>
      </c>
      <c r="BC434" s="85">
        <v>0</v>
      </c>
      <c r="BD434" s="85">
        <v>0</v>
      </c>
      <c r="BE434" s="85">
        <v>0</v>
      </c>
      <c r="BF434" s="85">
        <v>0</v>
      </c>
      <c r="BG434" s="85">
        <v>0</v>
      </c>
      <c r="BH434" s="85">
        <v>0</v>
      </c>
      <c r="BI434" s="91">
        <v>0</v>
      </c>
      <c r="BJ434" s="85">
        <v>1</v>
      </c>
      <c r="BK434" s="6">
        <v>0</v>
      </c>
      <c r="BL434" s="6">
        <v>0</v>
      </c>
      <c r="BM434" s="6">
        <v>0</v>
      </c>
      <c r="BN434" s="6">
        <v>0</v>
      </c>
      <c r="BO434" s="6">
        <v>0</v>
      </c>
    </row>
    <row r="435" spans="3:67" ht="20.100000000000001" customHeight="1">
      <c r="C435" s="85">
        <v>610211041</v>
      </c>
      <c r="D435" s="86" t="s">
        <v>682</v>
      </c>
      <c r="E435" s="85">
        <v>3</v>
      </c>
      <c r="F435" s="85">
        <v>61021101</v>
      </c>
      <c r="G435" s="85">
        <v>0</v>
      </c>
      <c r="H435" s="85">
        <v>0</v>
      </c>
      <c r="I435" s="85">
        <v>0</v>
      </c>
      <c r="J435" s="88">
        <v>0</v>
      </c>
      <c r="K435" s="85">
        <v>0</v>
      </c>
      <c r="L435" s="85">
        <v>0</v>
      </c>
      <c r="M435" s="85">
        <v>0</v>
      </c>
      <c r="N435" s="85">
        <v>1</v>
      </c>
      <c r="O435" s="85">
        <v>0</v>
      </c>
      <c r="P435" s="85">
        <v>0</v>
      </c>
      <c r="Q435" s="85">
        <v>0</v>
      </c>
      <c r="R435" s="85">
        <v>0</v>
      </c>
      <c r="S435" s="85">
        <v>0</v>
      </c>
      <c r="T435" s="85">
        <v>1</v>
      </c>
      <c r="U435" s="85">
        <v>2</v>
      </c>
      <c r="V435" s="85">
        <v>0</v>
      </c>
      <c r="W435" s="85">
        <v>0</v>
      </c>
      <c r="X435" s="85">
        <v>0</v>
      </c>
      <c r="Y435" s="85">
        <v>0</v>
      </c>
      <c r="Z435" s="85">
        <v>0</v>
      </c>
      <c r="AA435" s="85">
        <v>0</v>
      </c>
      <c r="AB435" s="85">
        <v>0</v>
      </c>
      <c r="AC435" s="85">
        <v>0</v>
      </c>
      <c r="AD435" s="85">
        <v>30</v>
      </c>
      <c r="AE435" s="85">
        <v>0</v>
      </c>
      <c r="AF435" s="85">
        <v>0</v>
      </c>
      <c r="AG435" s="85">
        <v>2</v>
      </c>
      <c r="AH435" s="85">
        <v>0</v>
      </c>
      <c r="AI435" s="85">
        <v>0</v>
      </c>
      <c r="AJ435" s="85">
        <v>0</v>
      </c>
      <c r="AK435" s="85">
        <v>0</v>
      </c>
      <c r="AL435" s="85">
        <v>0</v>
      </c>
      <c r="AM435" s="85">
        <v>0</v>
      </c>
      <c r="AN435" s="85">
        <v>0</v>
      </c>
      <c r="AO435" s="85">
        <v>1000</v>
      </c>
      <c r="AP435" s="85">
        <v>0</v>
      </c>
      <c r="AQ435" s="85">
        <v>0</v>
      </c>
      <c r="AR435" s="137" t="s">
        <v>687</v>
      </c>
      <c r="AS435" s="85" t="s">
        <v>153</v>
      </c>
      <c r="AT435" s="86" t="s">
        <v>154</v>
      </c>
      <c r="AU435" s="85" t="s">
        <v>246</v>
      </c>
      <c r="AV435" s="85">
        <v>0</v>
      </c>
      <c r="AW435" s="85">
        <v>0</v>
      </c>
      <c r="AX435" s="86" t="s">
        <v>155</v>
      </c>
      <c r="AY435" s="86" t="s">
        <v>153</v>
      </c>
      <c r="AZ435" s="85">
        <v>0</v>
      </c>
      <c r="BA435" s="85">
        <v>0</v>
      </c>
      <c r="BB435" s="89" t="s">
        <v>688</v>
      </c>
      <c r="BC435" s="85">
        <v>0</v>
      </c>
      <c r="BD435" s="85">
        <v>0</v>
      </c>
      <c r="BE435" s="85">
        <v>0</v>
      </c>
      <c r="BF435" s="85">
        <v>0</v>
      </c>
      <c r="BG435" s="85">
        <v>0</v>
      </c>
      <c r="BH435" s="85">
        <v>0</v>
      </c>
      <c r="BI435" s="91">
        <v>0</v>
      </c>
      <c r="BJ435" s="85">
        <v>1</v>
      </c>
      <c r="BK435" s="6">
        <v>0</v>
      </c>
      <c r="BL435" s="6">
        <v>0</v>
      </c>
      <c r="BM435" s="6">
        <v>0</v>
      </c>
      <c r="BN435" s="6">
        <v>0</v>
      </c>
      <c r="BO435" s="6">
        <v>0</v>
      </c>
    </row>
    <row r="436" spans="3:67" ht="20.100000000000001" customHeight="1">
      <c r="C436" s="85">
        <v>610211051</v>
      </c>
      <c r="D436" s="86" t="s">
        <v>682</v>
      </c>
      <c r="E436" s="85">
        <v>4</v>
      </c>
      <c r="F436" s="85">
        <v>61021101</v>
      </c>
      <c r="G436" s="85">
        <v>0</v>
      </c>
      <c r="H436" s="85">
        <v>0</v>
      </c>
      <c r="I436" s="85">
        <v>0</v>
      </c>
      <c r="J436" s="85">
        <v>0</v>
      </c>
      <c r="K436" s="85">
        <v>0</v>
      </c>
      <c r="L436" s="85">
        <v>0</v>
      </c>
      <c r="M436" s="85">
        <v>0</v>
      </c>
      <c r="N436" s="85">
        <v>1</v>
      </c>
      <c r="O436" s="85">
        <v>0</v>
      </c>
      <c r="P436" s="85">
        <v>0</v>
      </c>
      <c r="Q436" s="85">
        <v>0</v>
      </c>
      <c r="R436" s="85">
        <v>0</v>
      </c>
      <c r="S436" s="85">
        <v>0</v>
      </c>
      <c r="T436" s="85">
        <v>1</v>
      </c>
      <c r="U436" s="85">
        <v>2</v>
      </c>
      <c r="V436" s="85">
        <v>0</v>
      </c>
      <c r="W436" s="85">
        <v>0</v>
      </c>
      <c r="X436" s="85">
        <v>0</v>
      </c>
      <c r="Y436" s="85">
        <v>0</v>
      </c>
      <c r="Z436" s="85">
        <v>0</v>
      </c>
      <c r="AA436" s="85">
        <v>0</v>
      </c>
      <c r="AB436" s="85">
        <v>0</v>
      </c>
      <c r="AC436" s="85">
        <v>0</v>
      </c>
      <c r="AD436" s="85">
        <v>30</v>
      </c>
      <c r="AE436" s="85">
        <v>0</v>
      </c>
      <c r="AF436" s="85">
        <v>0</v>
      </c>
      <c r="AG436" s="85">
        <v>2</v>
      </c>
      <c r="AH436" s="85">
        <v>0</v>
      </c>
      <c r="AI436" s="85">
        <v>0</v>
      </c>
      <c r="AJ436" s="85">
        <v>0</v>
      </c>
      <c r="AK436" s="85">
        <v>0</v>
      </c>
      <c r="AL436" s="85">
        <v>0</v>
      </c>
      <c r="AM436" s="85">
        <v>0</v>
      </c>
      <c r="AN436" s="85">
        <v>0</v>
      </c>
      <c r="AO436" s="85">
        <v>1000</v>
      </c>
      <c r="AP436" s="85">
        <v>0</v>
      </c>
      <c r="AQ436" s="85">
        <v>0</v>
      </c>
      <c r="AR436" s="137" t="s">
        <v>689</v>
      </c>
      <c r="AS436" s="85" t="s">
        <v>153</v>
      </c>
      <c r="AT436" s="86" t="s">
        <v>154</v>
      </c>
      <c r="AU436" s="85" t="s">
        <v>246</v>
      </c>
      <c r="AV436" s="85">
        <v>0</v>
      </c>
      <c r="AW436" s="85">
        <v>0</v>
      </c>
      <c r="AX436" s="86" t="s">
        <v>155</v>
      </c>
      <c r="AY436" s="86" t="s">
        <v>153</v>
      </c>
      <c r="AZ436" s="85">
        <v>0</v>
      </c>
      <c r="BA436" s="85">
        <v>0</v>
      </c>
      <c r="BB436" s="89" t="s">
        <v>690</v>
      </c>
      <c r="BC436" s="85">
        <v>0</v>
      </c>
      <c r="BD436" s="85">
        <v>0</v>
      </c>
      <c r="BE436" s="85">
        <v>0</v>
      </c>
      <c r="BF436" s="85">
        <v>0</v>
      </c>
      <c r="BG436" s="85">
        <v>0</v>
      </c>
      <c r="BH436" s="85">
        <v>0</v>
      </c>
      <c r="BI436" s="91">
        <v>0</v>
      </c>
      <c r="BJ436" s="85">
        <v>1</v>
      </c>
      <c r="BK436" s="6">
        <v>0</v>
      </c>
      <c r="BL436" s="6">
        <v>0</v>
      </c>
      <c r="BM436" s="6">
        <v>0</v>
      </c>
      <c r="BN436" s="6">
        <v>0</v>
      </c>
      <c r="BO436" s="6">
        <v>0</v>
      </c>
    </row>
    <row r="437" spans="3:67" ht="20.100000000000001" customHeight="1">
      <c r="C437" s="85">
        <v>610211061</v>
      </c>
      <c r="D437" s="86" t="s">
        <v>682</v>
      </c>
      <c r="E437" s="85">
        <v>5</v>
      </c>
      <c r="F437" s="85">
        <v>61021101</v>
      </c>
      <c r="G437" s="85">
        <v>0</v>
      </c>
      <c r="H437" s="85">
        <v>0</v>
      </c>
      <c r="I437" s="85">
        <v>0</v>
      </c>
      <c r="J437" s="85">
        <v>0</v>
      </c>
      <c r="K437" s="85">
        <v>0</v>
      </c>
      <c r="L437" s="85">
        <v>0</v>
      </c>
      <c r="M437" s="85">
        <v>0</v>
      </c>
      <c r="N437" s="85">
        <v>1</v>
      </c>
      <c r="O437" s="85">
        <v>0</v>
      </c>
      <c r="P437" s="85">
        <v>0</v>
      </c>
      <c r="Q437" s="85">
        <v>0</v>
      </c>
      <c r="R437" s="85">
        <v>0</v>
      </c>
      <c r="S437" s="85">
        <v>0</v>
      </c>
      <c r="T437" s="85">
        <v>1</v>
      </c>
      <c r="U437" s="85">
        <v>2</v>
      </c>
      <c r="V437" s="85">
        <v>0</v>
      </c>
      <c r="W437" s="85">
        <v>0</v>
      </c>
      <c r="X437" s="85">
        <v>0</v>
      </c>
      <c r="Y437" s="85">
        <v>0</v>
      </c>
      <c r="Z437" s="85">
        <v>0</v>
      </c>
      <c r="AA437" s="85">
        <v>0</v>
      </c>
      <c r="AB437" s="85">
        <v>0</v>
      </c>
      <c r="AC437" s="85">
        <v>0</v>
      </c>
      <c r="AD437" s="85">
        <v>30</v>
      </c>
      <c r="AE437" s="85">
        <v>0</v>
      </c>
      <c r="AF437" s="85">
        <v>0</v>
      </c>
      <c r="AG437" s="85">
        <v>2</v>
      </c>
      <c r="AH437" s="85">
        <v>0</v>
      </c>
      <c r="AI437" s="85">
        <v>0</v>
      </c>
      <c r="AJ437" s="85">
        <v>0</v>
      </c>
      <c r="AK437" s="85">
        <v>0</v>
      </c>
      <c r="AL437" s="85">
        <v>0</v>
      </c>
      <c r="AM437" s="85">
        <v>0</v>
      </c>
      <c r="AN437" s="85">
        <v>0</v>
      </c>
      <c r="AO437" s="85">
        <v>1000</v>
      </c>
      <c r="AP437" s="85">
        <v>0</v>
      </c>
      <c r="AQ437" s="85">
        <v>0</v>
      </c>
      <c r="AR437" s="137" t="s">
        <v>691</v>
      </c>
      <c r="AS437" s="85" t="s">
        <v>153</v>
      </c>
      <c r="AT437" s="86" t="s">
        <v>154</v>
      </c>
      <c r="AU437" s="85" t="s">
        <v>246</v>
      </c>
      <c r="AV437" s="85">
        <v>0</v>
      </c>
      <c r="AW437" s="85">
        <v>0</v>
      </c>
      <c r="AX437" s="86" t="s">
        <v>155</v>
      </c>
      <c r="AY437" s="86" t="s">
        <v>153</v>
      </c>
      <c r="AZ437" s="85">
        <v>0</v>
      </c>
      <c r="BA437" s="85">
        <v>0</v>
      </c>
      <c r="BB437" s="89" t="s">
        <v>692</v>
      </c>
      <c r="BC437" s="85">
        <v>0</v>
      </c>
      <c r="BD437" s="85">
        <v>0</v>
      </c>
      <c r="BE437" s="85">
        <v>0</v>
      </c>
      <c r="BF437" s="85">
        <v>0</v>
      </c>
      <c r="BG437" s="85">
        <v>0</v>
      </c>
      <c r="BH437" s="85">
        <v>0</v>
      </c>
      <c r="BI437" s="91">
        <v>0</v>
      </c>
      <c r="BJ437" s="85">
        <v>1</v>
      </c>
      <c r="BK437" s="6">
        <v>0</v>
      </c>
      <c r="BL437" s="6">
        <v>0</v>
      </c>
      <c r="BM437" s="6">
        <v>0</v>
      </c>
      <c r="BN437" s="6">
        <v>0</v>
      </c>
      <c r="BO437" s="6">
        <v>0</v>
      </c>
    </row>
    <row r="438" spans="3:67" ht="20.100000000000001" customHeight="1">
      <c r="C438" s="85">
        <v>610211071</v>
      </c>
      <c r="D438" s="86" t="s">
        <v>693</v>
      </c>
      <c r="E438" s="85">
        <v>0</v>
      </c>
      <c r="F438" s="85">
        <v>62021201</v>
      </c>
      <c r="G438" s="85">
        <v>62021102</v>
      </c>
      <c r="H438" s="85">
        <v>0</v>
      </c>
      <c r="I438" s="85">
        <v>30</v>
      </c>
      <c r="J438" s="85">
        <v>5</v>
      </c>
      <c r="K438" s="85">
        <v>0</v>
      </c>
      <c r="L438" s="85">
        <v>0</v>
      </c>
      <c r="M438" s="85">
        <v>0</v>
      </c>
      <c r="N438" s="85">
        <v>1</v>
      </c>
      <c r="O438" s="85">
        <v>0</v>
      </c>
      <c r="P438" s="85">
        <v>0</v>
      </c>
      <c r="Q438" s="85">
        <v>0</v>
      </c>
      <c r="R438" s="85">
        <v>0</v>
      </c>
      <c r="S438" s="85">
        <v>0</v>
      </c>
      <c r="T438" s="85">
        <v>1</v>
      </c>
      <c r="U438" s="85">
        <v>2</v>
      </c>
      <c r="V438" s="85">
        <v>0</v>
      </c>
      <c r="W438" s="85">
        <v>2</v>
      </c>
      <c r="X438" s="85">
        <v>1050</v>
      </c>
      <c r="Y438" s="85">
        <v>1</v>
      </c>
      <c r="Z438" s="85">
        <v>0</v>
      </c>
      <c r="AA438" s="85">
        <v>0</v>
      </c>
      <c r="AB438" s="85">
        <v>0</v>
      </c>
      <c r="AC438" s="85">
        <v>0</v>
      </c>
      <c r="AD438" s="85">
        <v>9</v>
      </c>
      <c r="AE438" s="85">
        <v>1</v>
      </c>
      <c r="AF438" s="85">
        <v>3</v>
      </c>
      <c r="AG438" s="85">
        <v>2</v>
      </c>
      <c r="AH438" s="85">
        <v>1</v>
      </c>
      <c r="AI438" s="85">
        <v>2</v>
      </c>
      <c r="AJ438" s="85">
        <v>8</v>
      </c>
      <c r="AK438" s="85">
        <v>0</v>
      </c>
      <c r="AL438" s="85">
        <v>0</v>
      </c>
      <c r="AM438" s="85">
        <v>0</v>
      </c>
      <c r="AN438" s="85">
        <v>0.5</v>
      </c>
      <c r="AO438" s="85">
        <v>3000</v>
      </c>
      <c r="AP438" s="85">
        <v>0.4</v>
      </c>
      <c r="AQ438" s="85">
        <v>0</v>
      </c>
      <c r="AR438" s="85">
        <v>92012001</v>
      </c>
      <c r="AS438" s="85" t="s">
        <v>672</v>
      </c>
      <c r="AT438" s="86" t="s">
        <v>468</v>
      </c>
      <c r="AU438" s="85" t="s">
        <v>165</v>
      </c>
      <c r="AV438" s="85">
        <v>10000015</v>
      </c>
      <c r="AW438" s="85">
        <v>21101021</v>
      </c>
      <c r="AX438" s="86" t="s">
        <v>664</v>
      </c>
      <c r="AY438" s="85">
        <v>1</v>
      </c>
      <c r="AZ438" s="85">
        <v>0</v>
      </c>
      <c r="BA438" s="85">
        <v>0</v>
      </c>
      <c r="BB438" s="89"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5">
        <v>0</v>
      </c>
      <c r="BD438" s="85">
        <v>0</v>
      </c>
      <c r="BE438" s="85">
        <v>0</v>
      </c>
      <c r="BF438" s="85">
        <v>0</v>
      </c>
      <c r="BG438" s="85">
        <v>0</v>
      </c>
      <c r="BH438" s="85">
        <v>0</v>
      </c>
      <c r="BI438" s="91">
        <v>0</v>
      </c>
      <c r="BJ438" s="85">
        <v>0</v>
      </c>
      <c r="BK438" s="6">
        <v>0</v>
      </c>
      <c r="BL438" s="6">
        <v>0</v>
      </c>
      <c r="BM438" s="6">
        <v>0</v>
      </c>
      <c r="BN438" s="6">
        <v>0</v>
      </c>
      <c r="BO438" s="6">
        <v>0</v>
      </c>
    </row>
    <row r="439" spans="3:67" ht="20.100000000000001" customHeight="1">
      <c r="C439" s="85">
        <v>610211081</v>
      </c>
      <c r="D439" s="86" t="s">
        <v>693</v>
      </c>
      <c r="E439" s="85">
        <v>1</v>
      </c>
      <c r="F439" s="85">
        <v>62021201</v>
      </c>
      <c r="G439" s="85">
        <v>62021103</v>
      </c>
      <c r="H439" s="85">
        <v>0</v>
      </c>
      <c r="I439" s="85">
        <v>37</v>
      </c>
      <c r="J439" s="85">
        <v>2</v>
      </c>
      <c r="K439" s="85">
        <v>0</v>
      </c>
      <c r="L439" s="85">
        <v>0</v>
      </c>
      <c r="M439" s="85">
        <v>0</v>
      </c>
      <c r="N439" s="85">
        <v>1</v>
      </c>
      <c r="O439" s="85">
        <v>0</v>
      </c>
      <c r="P439" s="85">
        <v>0</v>
      </c>
      <c r="Q439" s="85">
        <v>0</v>
      </c>
      <c r="R439" s="85">
        <v>0</v>
      </c>
      <c r="S439" s="85">
        <v>0</v>
      </c>
      <c r="T439" s="85">
        <v>1</v>
      </c>
      <c r="U439" s="85">
        <v>2</v>
      </c>
      <c r="V439" s="85">
        <v>0</v>
      </c>
      <c r="W439" s="85">
        <v>2</v>
      </c>
      <c r="X439" s="85">
        <v>1050</v>
      </c>
      <c r="Y439" s="85">
        <v>1</v>
      </c>
      <c r="Z439" s="85">
        <v>0</v>
      </c>
      <c r="AA439" s="85">
        <v>0</v>
      </c>
      <c r="AB439" s="85">
        <v>0</v>
      </c>
      <c r="AC439" s="85">
        <v>0</v>
      </c>
      <c r="AD439" s="85">
        <v>9</v>
      </c>
      <c r="AE439" s="85">
        <v>1</v>
      </c>
      <c r="AF439" s="85">
        <v>3</v>
      </c>
      <c r="AG439" s="85">
        <v>2</v>
      </c>
      <c r="AH439" s="85">
        <v>1</v>
      </c>
      <c r="AI439" s="85">
        <v>2</v>
      </c>
      <c r="AJ439" s="85">
        <v>8</v>
      </c>
      <c r="AK439" s="85">
        <v>0</v>
      </c>
      <c r="AL439" s="85">
        <v>0</v>
      </c>
      <c r="AM439" s="85">
        <v>0</v>
      </c>
      <c r="AN439" s="85">
        <v>0.5</v>
      </c>
      <c r="AO439" s="85">
        <v>3000</v>
      </c>
      <c r="AP439" s="85">
        <v>0.4</v>
      </c>
      <c r="AQ439" s="85">
        <v>0</v>
      </c>
      <c r="AR439" s="85">
        <v>92012001</v>
      </c>
      <c r="AS439" s="85" t="s">
        <v>672</v>
      </c>
      <c r="AT439" s="86" t="s">
        <v>468</v>
      </c>
      <c r="AU439" s="85" t="s">
        <v>165</v>
      </c>
      <c r="AV439" s="85">
        <v>10000015</v>
      </c>
      <c r="AW439" s="85">
        <v>21101021</v>
      </c>
      <c r="AX439" s="86" t="s">
        <v>664</v>
      </c>
      <c r="AY439" s="85">
        <v>1</v>
      </c>
      <c r="AZ439" s="85">
        <v>0</v>
      </c>
      <c r="BA439" s="85">
        <v>0</v>
      </c>
      <c r="BB439" s="89"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5">
        <v>0</v>
      </c>
      <c r="BD439" s="85">
        <v>0</v>
      </c>
      <c r="BE439" s="85">
        <v>0</v>
      </c>
      <c r="BF439" s="85">
        <v>0</v>
      </c>
      <c r="BG439" s="85">
        <v>0</v>
      </c>
      <c r="BH439" s="85">
        <v>0</v>
      </c>
      <c r="BI439" s="91">
        <v>0</v>
      </c>
      <c r="BJ439" s="85">
        <v>0</v>
      </c>
      <c r="BK439" s="6">
        <v>0</v>
      </c>
      <c r="BL439" s="6">
        <v>0</v>
      </c>
      <c r="BM439" s="6">
        <v>0</v>
      </c>
      <c r="BN439" s="6">
        <v>0</v>
      </c>
      <c r="BO439" s="6">
        <v>0</v>
      </c>
    </row>
    <row r="440" spans="3:67" ht="20.100000000000001" customHeight="1">
      <c r="C440" s="85">
        <v>610211091</v>
      </c>
      <c r="D440" s="86" t="s">
        <v>693</v>
      </c>
      <c r="E440" s="85">
        <v>2</v>
      </c>
      <c r="F440" s="85">
        <v>62021201</v>
      </c>
      <c r="G440" s="85">
        <v>62021104</v>
      </c>
      <c r="H440" s="85">
        <v>0</v>
      </c>
      <c r="I440" s="85">
        <v>42</v>
      </c>
      <c r="J440" s="85">
        <v>2</v>
      </c>
      <c r="K440" s="85">
        <v>0</v>
      </c>
      <c r="L440" s="85">
        <v>0</v>
      </c>
      <c r="M440" s="85">
        <v>0</v>
      </c>
      <c r="N440" s="85">
        <v>1</v>
      </c>
      <c r="O440" s="85">
        <v>0</v>
      </c>
      <c r="P440" s="85">
        <v>0</v>
      </c>
      <c r="Q440" s="85">
        <v>0</v>
      </c>
      <c r="R440" s="85">
        <v>0</v>
      </c>
      <c r="S440" s="85">
        <v>0</v>
      </c>
      <c r="T440" s="85">
        <v>1</v>
      </c>
      <c r="U440" s="85">
        <v>2</v>
      </c>
      <c r="V440" s="85">
        <v>0</v>
      </c>
      <c r="W440" s="85">
        <v>2</v>
      </c>
      <c r="X440" s="85">
        <v>1400</v>
      </c>
      <c r="Y440" s="85">
        <v>1</v>
      </c>
      <c r="Z440" s="85">
        <v>0</v>
      </c>
      <c r="AA440" s="85">
        <v>0</v>
      </c>
      <c r="AB440" s="85">
        <v>0</v>
      </c>
      <c r="AC440" s="85">
        <v>0</v>
      </c>
      <c r="AD440" s="85">
        <v>9</v>
      </c>
      <c r="AE440" s="85">
        <v>1</v>
      </c>
      <c r="AF440" s="85">
        <v>3</v>
      </c>
      <c r="AG440" s="85">
        <v>2</v>
      </c>
      <c r="AH440" s="85">
        <v>1</v>
      </c>
      <c r="AI440" s="85">
        <v>2</v>
      </c>
      <c r="AJ440" s="85">
        <v>8</v>
      </c>
      <c r="AK440" s="85">
        <v>0</v>
      </c>
      <c r="AL440" s="85">
        <v>0</v>
      </c>
      <c r="AM440" s="85">
        <v>0</v>
      </c>
      <c r="AN440" s="85">
        <v>0.5</v>
      </c>
      <c r="AO440" s="85">
        <v>3000</v>
      </c>
      <c r="AP440" s="85">
        <v>0.4</v>
      </c>
      <c r="AQ440" s="85">
        <v>0</v>
      </c>
      <c r="AR440" s="85">
        <v>92012001</v>
      </c>
      <c r="AS440" s="85" t="s">
        <v>672</v>
      </c>
      <c r="AT440" s="86" t="s">
        <v>468</v>
      </c>
      <c r="AU440" s="85" t="s">
        <v>165</v>
      </c>
      <c r="AV440" s="85">
        <v>10000015</v>
      </c>
      <c r="AW440" s="85">
        <v>21101021</v>
      </c>
      <c r="AX440" s="86" t="s">
        <v>664</v>
      </c>
      <c r="AY440" s="85">
        <v>1</v>
      </c>
      <c r="AZ440" s="85">
        <v>0</v>
      </c>
      <c r="BA440" s="85">
        <v>0</v>
      </c>
      <c r="BB440" s="89" t="str">
        <f t="shared" si="17"/>
        <v>立即对当前脚下敌人目标造成200%攻击伤害+1400点固定伤害和使目标眩晕1秒,并迅速跳跃至目标区域</v>
      </c>
      <c r="BC440" s="85">
        <v>0</v>
      </c>
      <c r="BD440" s="85">
        <v>0</v>
      </c>
      <c r="BE440" s="85">
        <v>0</v>
      </c>
      <c r="BF440" s="85">
        <v>0</v>
      </c>
      <c r="BG440" s="85">
        <v>0</v>
      </c>
      <c r="BH440" s="85">
        <v>0</v>
      </c>
      <c r="BI440" s="91">
        <v>0</v>
      </c>
      <c r="BJ440" s="85">
        <v>0</v>
      </c>
      <c r="BK440" s="6">
        <v>0</v>
      </c>
      <c r="BL440" s="6">
        <v>0</v>
      </c>
      <c r="BM440" s="6">
        <v>0</v>
      </c>
      <c r="BN440" s="6">
        <v>0</v>
      </c>
      <c r="BO440" s="6">
        <v>0</v>
      </c>
    </row>
    <row r="441" spans="3:67" ht="20.100000000000001" customHeight="1">
      <c r="C441" s="85">
        <v>610211101</v>
      </c>
      <c r="D441" s="86" t="s">
        <v>693</v>
      </c>
      <c r="E441" s="85">
        <v>3</v>
      </c>
      <c r="F441" s="85">
        <v>62021201</v>
      </c>
      <c r="G441" s="85">
        <v>0</v>
      </c>
      <c r="H441" s="85">
        <v>0</v>
      </c>
      <c r="I441" s="85">
        <v>0</v>
      </c>
      <c r="J441" s="85">
        <v>0</v>
      </c>
      <c r="K441" s="85">
        <v>0</v>
      </c>
      <c r="L441" s="85">
        <v>0</v>
      </c>
      <c r="M441" s="85">
        <v>0</v>
      </c>
      <c r="N441" s="85">
        <v>1</v>
      </c>
      <c r="O441" s="85">
        <v>0</v>
      </c>
      <c r="P441" s="85">
        <v>0</v>
      </c>
      <c r="Q441" s="85">
        <v>0</v>
      </c>
      <c r="R441" s="85">
        <v>0</v>
      </c>
      <c r="S441" s="85">
        <v>0</v>
      </c>
      <c r="T441" s="85">
        <v>1</v>
      </c>
      <c r="U441" s="85">
        <v>2</v>
      </c>
      <c r="V441" s="85">
        <v>0</v>
      </c>
      <c r="W441" s="85">
        <v>2</v>
      </c>
      <c r="X441" s="85">
        <v>1750</v>
      </c>
      <c r="Y441" s="85">
        <v>1</v>
      </c>
      <c r="Z441" s="85">
        <v>0</v>
      </c>
      <c r="AA441" s="85">
        <v>0</v>
      </c>
      <c r="AB441" s="85">
        <v>0</v>
      </c>
      <c r="AC441" s="85">
        <v>0</v>
      </c>
      <c r="AD441" s="85">
        <v>9</v>
      </c>
      <c r="AE441" s="85">
        <v>1</v>
      </c>
      <c r="AF441" s="85">
        <v>3</v>
      </c>
      <c r="AG441" s="85">
        <v>2</v>
      </c>
      <c r="AH441" s="85">
        <v>1</v>
      </c>
      <c r="AI441" s="85">
        <v>2</v>
      </c>
      <c r="AJ441" s="85">
        <v>8</v>
      </c>
      <c r="AK441" s="85">
        <v>0</v>
      </c>
      <c r="AL441" s="85">
        <v>0</v>
      </c>
      <c r="AM441" s="85">
        <v>0</v>
      </c>
      <c r="AN441" s="85">
        <v>0.5</v>
      </c>
      <c r="AO441" s="85">
        <v>3000</v>
      </c>
      <c r="AP441" s="85">
        <v>0.4</v>
      </c>
      <c r="AQ441" s="85">
        <v>0</v>
      </c>
      <c r="AR441" s="85">
        <v>92012001</v>
      </c>
      <c r="AS441" s="85" t="s">
        <v>672</v>
      </c>
      <c r="AT441" s="86" t="s">
        <v>468</v>
      </c>
      <c r="AU441" s="85" t="s">
        <v>165</v>
      </c>
      <c r="AV441" s="85">
        <v>10000015</v>
      </c>
      <c r="AW441" s="85">
        <v>21101021</v>
      </c>
      <c r="AX441" s="86" t="s">
        <v>664</v>
      </c>
      <c r="AY441" s="85">
        <v>1</v>
      </c>
      <c r="AZ441" s="85">
        <v>0</v>
      </c>
      <c r="BA441" s="85">
        <v>0</v>
      </c>
      <c r="BB441" s="89" t="str">
        <f t="shared" si="17"/>
        <v>立即对当前脚下敌人目标造成200%攻击伤害+1750点固定伤害和使目标眩晕1秒,并迅速跳跃至目标区域</v>
      </c>
      <c r="BC441" s="85">
        <v>0</v>
      </c>
      <c r="BD441" s="85">
        <v>0</v>
      </c>
      <c r="BE441" s="85">
        <v>0</v>
      </c>
      <c r="BF441" s="85">
        <v>0</v>
      </c>
      <c r="BG441" s="85">
        <v>0</v>
      </c>
      <c r="BH441" s="85">
        <v>0</v>
      </c>
      <c r="BI441" s="91">
        <v>0</v>
      </c>
      <c r="BJ441" s="85">
        <v>0</v>
      </c>
      <c r="BK441" s="6">
        <v>0</v>
      </c>
      <c r="BL441" s="6">
        <v>0</v>
      </c>
      <c r="BM441" s="6">
        <v>0</v>
      </c>
      <c r="BN441" s="6">
        <v>0</v>
      </c>
      <c r="BO441" s="6">
        <v>0</v>
      </c>
    </row>
    <row r="442" spans="3:67" ht="20.100000000000001" customHeight="1">
      <c r="C442" s="85">
        <v>610211111</v>
      </c>
      <c r="D442" s="86" t="s">
        <v>693</v>
      </c>
      <c r="E442" s="85">
        <v>4</v>
      </c>
      <c r="F442" s="85">
        <v>62021201</v>
      </c>
      <c r="G442" s="85">
        <v>0</v>
      </c>
      <c r="H442" s="85">
        <v>0</v>
      </c>
      <c r="I442" s="85">
        <v>0</v>
      </c>
      <c r="J442" s="85">
        <v>0</v>
      </c>
      <c r="K442" s="85">
        <v>0</v>
      </c>
      <c r="L442" s="85">
        <v>0</v>
      </c>
      <c r="M442" s="85">
        <v>0</v>
      </c>
      <c r="N442" s="85">
        <v>1</v>
      </c>
      <c r="O442" s="85">
        <v>0</v>
      </c>
      <c r="P442" s="85">
        <v>0</v>
      </c>
      <c r="Q442" s="85">
        <v>0</v>
      </c>
      <c r="R442" s="85">
        <v>0</v>
      </c>
      <c r="S442" s="85">
        <v>0</v>
      </c>
      <c r="T442" s="85">
        <v>1</v>
      </c>
      <c r="U442" s="85">
        <v>2</v>
      </c>
      <c r="V442" s="85">
        <v>0</v>
      </c>
      <c r="W442" s="85">
        <v>2</v>
      </c>
      <c r="X442" s="85">
        <v>2100</v>
      </c>
      <c r="Y442" s="85">
        <v>1</v>
      </c>
      <c r="Z442" s="85">
        <v>0</v>
      </c>
      <c r="AA442" s="85">
        <v>0</v>
      </c>
      <c r="AB442" s="85">
        <v>0</v>
      </c>
      <c r="AC442" s="85">
        <v>0</v>
      </c>
      <c r="AD442" s="85">
        <v>9</v>
      </c>
      <c r="AE442" s="85">
        <v>1</v>
      </c>
      <c r="AF442" s="85">
        <v>3</v>
      </c>
      <c r="AG442" s="85">
        <v>2</v>
      </c>
      <c r="AH442" s="85">
        <v>1</v>
      </c>
      <c r="AI442" s="85">
        <v>2</v>
      </c>
      <c r="AJ442" s="85">
        <v>8</v>
      </c>
      <c r="AK442" s="85">
        <v>0</v>
      </c>
      <c r="AL442" s="85">
        <v>0</v>
      </c>
      <c r="AM442" s="85">
        <v>0</v>
      </c>
      <c r="AN442" s="85">
        <v>0.5</v>
      </c>
      <c r="AO442" s="85">
        <v>3000</v>
      </c>
      <c r="AP442" s="85">
        <v>0.4</v>
      </c>
      <c r="AQ442" s="85">
        <v>0</v>
      </c>
      <c r="AR442" s="85">
        <v>92012001</v>
      </c>
      <c r="AS442" s="85" t="s">
        <v>672</v>
      </c>
      <c r="AT442" s="86" t="s">
        <v>468</v>
      </c>
      <c r="AU442" s="85" t="s">
        <v>165</v>
      </c>
      <c r="AV442" s="85">
        <v>10000015</v>
      </c>
      <c r="AW442" s="85">
        <v>21101021</v>
      </c>
      <c r="AX442" s="86" t="s">
        <v>664</v>
      </c>
      <c r="AY442" s="85">
        <v>1</v>
      </c>
      <c r="AZ442" s="85">
        <v>0</v>
      </c>
      <c r="BA442" s="85">
        <v>0</v>
      </c>
      <c r="BB442" s="89" t="str">
        <f t="shared" si="17"/>
        <v>立即对当前脚下敌人目标造成200%攻击伤害+2100点固定伤害和使目标眩晕1秒,并迅速跳跃至目标区域</v>
      </c>
      <c r="BC442" s="85">
        <v>0</v>
      </c>
      <c r="BD442" s="85">
        <v>0</v>
      </c>
      <c r="BE442" s="85">
        <v>0</v>
      </c>
      <c r="BF442" s="85">
        <v>0</v>
      </c>
      <c r="BG442" s="85">
        <v>0</v>
      </c>
      <c r="BH442" s="85">
        <v>0</v>
      </c>
      <c r="BI442" s="91">
        <v>0</v>
      </c>
      <c r="BJ442" s="85">
        <v>0</v>
      </c>
      <c r="BK442" s="6">
        <v>0</v>
      </c>
      <c r="BL442" s="6">
        <v>0</v>
      </c>
      <c r="BM442" s="6">
        <v>0</v>
      </c>
      <c r="BN442" s="6">
        <v>0</v>
      </c>
      <c r="BO442" s="6">
        <v>0</v>
      </c>
    </row>
    <row r="443" spans="3:67" ht="20.100000000000001" customHeight="1">
      <c r="C443" s="85">
        <v>610211121</v>
      </c>
      <c r="D443" s="86" t="s">
        <v>693</v>
      </c>
      <c r="E443" s="85">
        <v>5</v>
      </c>
      <c r="F443" s="85">
        <v>62021201</v>
      </c>
      <c r="G443" s="85">
        <v>0</v>
      </c>
      <c r="H443" s="85">
        <v>0</v>
      </c>
      <c r="I443" s="85">
        <v>0</v>
      </c>
      <c r="J443" s="85">
        <v>0</v>
      </c>
      <c r="K443" s="85">
        <v>0</v>
      </c>
      <c r="L443" s="85">
        <v>0</v>
      </c>
      <c r="M443" s="85">
        <v>0</v>
      </c>
      <c r="N443" s="85">
        <v>1</v>
      </c>
      <c r="O443" s="85">
        <v>0</v>
      </c>
      <c r="P443" s="85">
        <v>0</v>
      </c>
      <c r="Q443" s="85">
        <v>0</v>
      </c>
      <c r="R443" s="85">
        <v>0</v>
      </c>
      <c r="S443" s="85">
        <v>0</v>
      </c>
      <c r="T443" s="85">
        <v>1</v>
      </c>
      <c r="U443" s="85">
        <v>2</v>
      </c>
      <c r="V443" s="85">
        <v>0</v>
      </c>
      <c r="W443" s="85">
        <v>2</v>
      </c>
      <c r="X443" s="85">
        <v>2450</v>
      </c>
      <c r="Y443" s="85">
        <v>1</v>
      </c>
      <c r="Z443" s="85">
        <v>0</v>
      </c>
      <c r="AA443" s="85">
        <v>0</v>
      </c>
      <c r="AB443" s="85">
        <v>0</v>
      </c>
      <c r="AC443" s="85">
        <v>0</v>
      </c>
      <c r="AD443" s="85">
        <v>9</v>
      </c>
      <c r="AE443" s="85">
        <v>1</v>
      </c>
      <c r="AF443" s="85">
        <v>3</v>
      </c>
      <c r="AG443" s="85">
        <v>2</v>
      </c>
      <c r="AH443" s="85">
        <v>1</v>
      </c>
      <c r="AI443" s="85">
        <v>2</v>
      </c>
      <c r="AJ443" s="85">
        <v>8</v>
      </c>
      <c r="AK443" s="85">
        <v>0</v>
      </c>
      <c r="AL443" s="85">
        <v>0</v>
      </c>
      <c r="AM443" s="85">
        <v>0</v>
      </c>
      <c r="AN443" s="85">
        <v>0.5</v>
      </c>
      <c r="AO443" s="85">
        <v>3000</v>
      </c>
      <c r="AP443" s="85">
        <v>0.4</v>
      </c>
      <c r="AQ443" s="85">
        <v>0</v>
      </c>
      <c r="AR443" s="85">
        <v>92012001</v>
      </c>
      <c r="AS443" s="85" t="s">
        <v>672</v>
      </c>
      <c r="AT443" s="86" t="s">
        <v>468</v>
      </c>
      <c r="AU443" s="85" t="s">
        <v>165</v>
      </c>
      <c r="AV443" s="85">
        <v>10000015</v>
      </c>
      <c r="AW443" s="85">
        <v>21101021</v>
      </c>
      <c r="AX443" s="86" t="s">
        <v>664</v>
      </c>
      <c r="AY443" s="85">
        <v>1</v>
      </c>
      <c r="AZ443" s="85">
        <v>0</v>
      </c>
      <c r="BA443" s="85">
        <v>0</v>
      </c>
      <c r="BB443" s="89" t="str">
        <f t="shared" si="17"/>
        <v>立即对当前脚下敌人目标造成200%攻击伤害+2450点固定伤害和使目标眩晕1秒,并迅速跳跃至目标区域</v>
      </c>
      <c r="BC443" s="85">
        <v>0</v>
      </c>
      <c r="BD443" s="85">
        <v>0</v>
      </c>
      <c r="BE443" s="85">
        <v>0</v>
      </c>
      <c r="BF443" s="85">
        <v>0</v>
      </c>
      <c r="BG443" s="85">
        <v>0</v>
      </c>
      <c r="BH443" s="85">
        <v>0</v>
      </c>
      <c r="BI443" s="91">
        <v>0</v>
      </c>
      <c r="BJ443" s="85">
        <v>0</v>
      </c>
      <c r="BK443" s="6">
        <v>0</v>
      </c>
      <c r="BL443" s="6">
        <v>0</v>
      </c>
      <c r="BM443" s="6">
        <v>0</v>
      </c>
      <c r="BN443" s="6">
        <v>0</v>
      </c>
      <c r="BO443" s="6">
        <v>0</v>
      </c>
    </row>
    <row r="444" spans="3:67" ht="19.5" customHeight="1">
      <c r="C444" s="85">
        <v>61021101</v>
      </c>
      <c r="D444" s="19" t="s">
        <v>694</v>
      </c>
      <c r="E444" s="11">
        <v>0</v>
      </c>
      <c r="F444" s="18">
        <v>61021401</v>
      </c>
      <c r="G444" s="85">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38" t="s">
        <v>695</v>
      </c>
      <c r="AT444" s="19" t="s">
        <v>696</v>
      </c>
      <c r="AU444" s="18" t="s">
        <v>697</v>
      </c>
      <c r="AV444" s="18">
        <v>10000006</v>
      </c>
      <c r="AW444" s="18">
        <v>21010040</v>
      </c>
      <c r="AX444" s="12" t="s">
        <v>698</v>
      </c>
      <c r="AY444" s="19">
        <v>0</v>
      </c>
      <c r="AZ444" s="13">
        <v>0</v>
      </c>
      <c r="BA444" s="13">
        <v>0</v>
      </c>
      <c r="BB444" s="90"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5">
        <v>61021102</v>
      </c>
      <c r="D445" s="19" t="s">
        <v>694</v>
      </c>
      <c r="E445" s="11">
        <v>1</v>
      </c>
      <c r="F445" s="18">
        <v>61021401</v>
      </c>
      <c r="G445" s="85">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38" t="s">
        <v>695</v>
      </c>
      <c r="AT445" s="19" t="s">
        <v>696</v>
      </c>
      <c r="AU445" s="18" t="s">
        <v>697</v>
      </c>
      <c r="AV445" s="18">
        <v>10000006</v>
      </c>
      <c r="AW445" s="18">
        <v>21010040</v>
      </c>
      <c r="AX445" s="12" t="s">
        <v>698</v>
      </c>
      <c r="AY445" s="19">
        <v>0</v>
      </c>
      <c r="AZ445" s="13">
        <v>0</v>
      </c>
      <c r="BA445" s="13">
        <v>0</v>
      </c>
      <c r="BB445" s="90"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5">
        <v>61021103</v>
      </c>
      <c r="D446" s="19" t="s">
        <v>694</v>
      </c>
      <c r="E446" s="11">
        <v>2</v>
      </c>
      <c r="F446" s="18">
        <v>61021401</v>
      </c>
      <c r="G446" s="85">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38" t="s">
        <v>695</v>
      </c>
      <c r="AT446" s="19" t="s">
        <v>696</v>
      </c>
      <c r="AU446" s="18" t="s">
        <v>697</v>
      </c>
      <c r="AV446" s="18">
        <v>10000006</v>
      </c>
      <c r="AW446" s="18">
        <v>21010040</v>
      </c>
      <c r="AX446" s="12" t="s">
        <v>698</v>
      </c>
      <c r="AY446" s="19">
        <v>0</v>
      </c>
      <c r="AZ446" s="13">
        <v>0</v>
      </c>
      <c r="BA446" s="13">
        <v>0</v>
      </c>
      <c r="BB446" s="90"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5">
        <v>61021104</v>
      </c>
      <c r="D447" s="19" t="s">
        <v>694</v>
      </c>
      <c r="E447" s="11">
        <v>3</v>
      </c>
      <c r="F447" s="18">
        <v>61021401</v>
      </c>
      <c r="G447" s="11">
        <v>0</v>
      </c>
      <c r="H447" s="13">
        <v>0</v>
      </c>
      <c r="I447" s="11">
        <v>0</v>
      </c>
      <c r="J447" s="87">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38" t="s">
        <v>695</v>
      </c>
      <c r="AT447" s="19" t="s">
        <v>696</v>
      </c>
      <c r="AU447" s="18" t="s">
        <v>697</v>
      </c>
      <c r="AV447" s="18">
        <v>10000006</v>
      </c>
      <c r="AW447" s="18">
        <v>21010040</v>
      </c>
      <c r="AX447" s="12" t="s">
        <v>698</v>
      </c>
      <c r="AY447" s="19">
        <v>0</v>
      </c>
      <c r="AZ447" s="13">
        <v>0</v>
      </c>
      <c r="BA447" s="13">
        <v>0</v>
      </c>
      <c r="BB447" s="90"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5">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38" t="s">
        <v>695</v>
      </c>
      <c r="AT448" s="19" t="s">
        <v>696</v>
      </c>
      <c r="AU448" s="18" t="s">
        <v>697</v>
      </c>
      <c r="AV448" s="18">
        <v>10000006</v>
      </c>
      <c r="AW448" s="18">
        <v>21010040</v>
      </c>
      <c r="AX448" s="12" t="s">
        <v>698</v>
      </c>
      <c r="AY448" s="19">
        <v>0</v>
      </c>
      <c r="AZ448" s="13">
        <v>0</v>
      </c>
      <c r="BA448" s="13">
        <v>0</v>
      </c>
      <c r="BB448" s="90"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5">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38" t="s">
        <v>695</v>
      </c>
      <c r="AT449" s="19" t="s">
        <v>696</v>
      </c>
      <c r="AU449" s="18" t="s">
        <v>697</v>
      </c>
      <c r="AV449" s="18">
        <v>10000006</v>
      </c>
      <c r="AW449" s="18">
        <v>21010040</v>
      </c>
      <c r="AX449" s="12" t="s">
        <v>698</v>
      </c>
      <c r="AY449" s="19">
        <v>0</v>
      </c>
      <c r="AZ449" s="13">
        <v>0</v>
      </c>
      <c r="BA449" s="13">
        <v>0</v>
      </c>
      <c r="BB449" s="90"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0"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0"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0"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0"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0"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0"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0"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0"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0"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0"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0"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0"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0"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0"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0"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0"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0"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0"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0"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0"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0"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87">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0"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0"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0"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5" t="s">
        <v>709</v>
      </c>
      <c r="AS474" s="18" t="s">
        <v>153</v>
      </c>
      <c r="AT474" s="19" t="s">
        <v>154</v>
      </c>
      <c r="AU474" s="18" t="s">
        <v>710</v>
      </c>
      <c r="AV474" s="18">
        <v>0</v>
      </c>
      <c r="AW474" s="18">
        <v>21020020</v>
      </c>
      <c r="AX474" s="19" t="s">
        <v>155</v>
      </c>
      <c r="AY474" s="19">
        <v>0</v>
      </c>
      <c r="AZ474" s="13">
        <v>0</v>
      </c>
      <c r="BA474" s="13">
        <v>0</v>
      </c>
      <c r="BB474" s="90"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5" t="s">
        <v>709</v>
      </c>
      <c r="AS475" s="18" t="s">
        <v>153</v>
      </c>
      <c r="AT475" s="19" t="s">
        <v>154</v>
      </c>
      <c r="AU475" s="18" t="s">
        <v>710</v>
      </c>
      <c r="AV475" s="18">
        <v>0</v>
      </c>
      <c r="AW475" s="18">
        <v>21020020</v>
      </c>
      <c r="AX475" s="19" t="s">
        <v>155</v>
      </c>
      <c r="AY475" s="19">
        <v>0</v>
      </c>
      <c r="AZ475" s="13">
        <v>0</v>
      </c>
      <c r="BA475" s="13">
        <v>0</v>
      </c>
      <c r="BB475" s="90"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38" t="s">
        <v>712</v>
      </c>
      <c r="AS476" s="18" t="s">
        <v>153</v>
      </c>
      <c r="AT476" s="19" t="s">
        <v>154</v>
      </c>
      <c r="AU476" s="18" t="s">
        <v>710</v>
      </c>
      <c r="AV476" s="18">
        <v>0</v>
      </c>
      <c r="AW476" s="18">
        <v>21020020</v>
      </c>
      <c r="AX476" s="19" t="s">
        <v>155</v>
      </c>
      <c r="AY476" s="19">
        <v>0</v>
      </c>
      <c r="AZ476" s="13">
        <v>0</v>
      </c>
      <c r="BA476" s="13">
        <v>0</v>
      </c>
      <c r="BB476" s="90"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38" t="s">
        <v>714</v>
      </c>
      <c r="AS477" s="18" t="s">
        <v>153</v>
      </c>
      <c r="AT477" s="19" t="s">
        <v>154</v>
      </c>
      <c r="AU477" s="18" t="s">
        <v>710</v>
      </c>
      <c r="AV477" s="18">
        <v>0</v>
      </c>
      <c r="AW477" s="18">
        <v>21020020</v>
      </c>
      <c r="AX477" s="19" t="s">
        <v>155</v>
      </c>
      <c r="AY477" s="19">
        <v>0</v>
      </c>
      <c r="AZ477" s="13">
        <v>0</v>
      </c>
      <c r="BA477" s="13">
        <v>0</v>
      </c>
      <c r="BB477" s="90"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38" t="s">
        <v>716</v>
      </c>
      <c r="AS478" s="18" t="s">
        <v>153</v>
      </c>
      <c r="AT478" s="19" t="s">
        <v>154</v>
      </c>
      <c r="AU478" s="18" t="s">
        <v>710</v>
      </c>
      <c r="AV478" s="18">
        <v>0</v>
      </c>
      <c r="AW478" s="18">
        <v>21020020</v>
      </c>
      <c r="AX478" s="19" t="s">
        <v>155</v>
      </c>
      <c r="AY478" s="19">
        <v>0</v>
      </c>
      <c r="AZ478" s="13">
        <v>0</v>
      </c>
      <c r="BA478" s="13">
        <v>0</v>
      </c>
      <c r="BB478" s="90"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38" t="s">
        <v>718</v>
      </c>
      <c r="AS479" s="18" t="s">
        <v>153</v>
      </c>
      <c r="AT479" s="19" t="s">
        <v>154</v>
      </c>
      <c r="AU479" s="18" t="s">
        <v>710</v>
      </c>
      <c r="AV479" s="18">
        <v>0</v>
      </c>
      <c r="AW479" s="18">
        <v>21020020</v>
      </c>
      <c r="AX479" s="19" t="s">
        <v>155</v>
      </c>
      <c r="AY479" s="19">
        <v>0</v>
      </c>
      <c r="AZ479" s="13">
        <v>0</v>
      </c>
      <c r="BA479" s="13">
        <v>0</v>
      </c>
      <c r="BB479" s="90"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0"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0"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0"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0"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0"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0"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0"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0"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0"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87">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0"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0"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0"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0"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0"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0"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87">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0"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0"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0"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0"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0"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0"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87">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0"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0"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0"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5" t="s">
        <v>730</v>
      </c>
      <c r="AS505" s="18" t="s">
        <v>153</v>
      </c>
      <c r="AT505" s="19" t="s">
        <v>731</v>
      </c>
      <c r="AU505" s="18" t="s">
        <v>710</v>
      </c>
      <c r="AV505" s="18">
        <v>0</v>
      </c>
      <c r="AW505" s="18">
        <v>21030020</v>
      </c>
      <c r="AX505" s="19" t="s">
        <v>155</v>
      </c>
      <c r="AY505" s="19" t="s">
        <v>153</v>
      </c>
      <c r="AZ505" s="13">
        <v>0</v>
      </c>
      <c r="BA505" s="13">
        <v>0</v>
      </c>
      <c r="BB505" s="90"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5" t="s">
        <v>733</v>
      </c>
      <c r="AS506" s="18" t="s">
        <v>153</v>
      </c>
      <c r="AT506" s="19" t="s">
        <v>731</v>
      </c>
      <c r="AU506" s="18" t="s">
        <v>710</v>
      </c>
      <c r="AV506" s="18">
        <v>0</v>
      </c>
      <c r="AW506" s="18">
        <v>21030020</v>
      </c>
      <c r="AX506" s="19" t="s">
        <v>155</v>
      </c>
      <c r="AY506" s="19" t="s">
        <v>153</v>
      </c>
      <c r="AZ506" s="13">
        <v>0</v>
      </c>
      <c r="BA506" s="13">
        <v>0</v>
      </c>
      <c r="BB506" s="90"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5" t="s">
        <v>734</v>
      </c>
      <c r="AS507" s="18" t="s">
        <v>153</v>
      </c>
      <c r="AT507" s="19" t="s">
        <v>731</v>
      </c>
      <c r="AU507" s="18" t="s">
        <v>710</v>
      </c>
      <c r="AV507" s="18">
        <v>0</v>
      </c>
      <c r="AW507" s="18">
        <v>21030020</v>
      </c>
      <c r="AX507" s="19" t="s">
        <v>155</v>
      </c>
      <c r="AY507" s="19" t="s">
        <v>153</v>
      </c>
      <c r="AZ507" s="13">
        <v>0</v>
      </c>
      <c r="BA507" s="13">
        <v>0</v>
      </c>
      <c r="BB507" s="90"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5" t="s">
        <v>736</v>
      </c>
      <c r="AS508" s="18" t="s">
        <v>153</v>
      </c>
      <c r="AT508" s="19" t="s">
        <v>731</v>
      </c>
      <c r="AU508" s="18" t="s">
        <v>710</v>
      </c>
      <c r="AV508" s="18">
        <v>0</v>
      </c>
      <c r="AW508" s="18">
        <v>21030020</v>
      </c>
      <c r="AX508" s="19" t="s">
        <v>155</v>
      </c>
      <c r="AY508" s="19" t="s">
        <v>153</v>
      </c>
      <c r="AZ508" s="13">
        <v>0</v>
      </c>
      <c r="BA508" s="13">
        <v>0</v>
      </c>
      <c r="BB508" s="90"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5" t="s">
        <v>738</v>
      </c>
      <c r="AS509" s="18" t="s">
        <v>153</v>
      </c>
      <c r="AT509" s="19" t="s">
        <v>731</v>
      </c>
      <c r="AU509" s="18" t="s">
        <v>710</v>
      </c>
      <c r="AV509" s="18">
        <v>0</v>
      </c>
      <c r="AW509" s="18">
        <v>21030020</v>
      </c>
      <c r="AX509" s="19" t="s">
        <v>155</v>
      </c>
      <c r="AY509" s="19" t="s">
        <v>153</v>
      </c>
      <c r="AZ509" s="13">
        <v>0</v>
      </c>
      <c r="BA509" s="13">
        <v>0</v>
      </c>
      <c r="BB509" s="90"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5" t="s">
        <v>740</v>
      </c>
      <c r="AS510" s="18" t="s">
        <v>153</v>
      </c>
      <c r="AT510" s="19" t="s">
        <v>731</v>
      </c>
      <c r="AU510" s="18" t="s">
        <v>710</v>
      </c>
      <c r="AV510" s="18">
        <v>0</v>
      </c>
      <c r="AW510" s="18">
        <v>21030020</v>
      </c>
      <c r="AX510" s="19" t="s">
        <v>155</v>
      </c>
      <c r="AY510" s="19" t="s">
        <v>153</v>
      </c>
      <c r="AZ510" s="13">
        <v>0</v>
      </c>
      <c r="BA510" s="13">
        <v>0</v>
      </c>
      <c r="BB510" s="90"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0"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0"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0"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0"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0"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0"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38" t="s">
        <v>745</v>
      </c>
      <c r="AT517" s="19" t="s">
        <v>700</v>
      </c>
      <c r="AU517" s="18" t="s">
        <v>710</v>
      </c>
      <c r="AV517" s="18">
        <v>10002001</v>
      </c>
      <c r="AW517" s="18">
        <v>21030040</v>
      </c>
      <c r="AX517" s="19" t="s">
        <v>229</v>
      </c>
      <c r="AY517" s="19" t="s">
        <v>259</v>
      </c>
      <c r="AZ517" s="13">
        <v>0</v>
      </c>
      <c r="BA517" s="13">
        <v>0</v>
      </c>
      <c r="BB517" s="90"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38" t="s">
        <v>745</v>
      </c>
      <c r="AT518" s="19" t="s">
        <v>700</v>
      </c>
      <c r="AU518" s="18" t="s">
        <v>710</v>
      </c>
      <c r="AV518" s="18">
        <v>10002001</v>
      </c>
      <c r="AW518" s="18">
        <v>21030040</v>
      </c>
      <c r="AX518" s="19" t="s">
        <v>229</v>
      </c>
      <c r="AY518" s="19" t="s">
        <v>259</v>
      </c>
      <c r="AZ518" s="13">
        <v>0</v>
      </c>
      <c r="BA518" s="13">
        <v>0</v>
      </c>
      <c r="BB518" s="90"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38" t="s">
        <v>746</v>
      </c>
      <c r="AT519" s="19" t="s">
        <v>700</v>
      </c>
      <c r="AU519" s="18" t="s">
        <v>710</v>
      </c>
      <c r="AV519" s="18">
        <v>10002001</v>
      </c>
      <c r="AW519" s="18">
        <v>21030040</v>
      </c>
      <c r="AX519" s="19" t="s">
        <v>229</v>
      </c>
      <c r="AY519" s="19" t="s">
        <v>259</v>
      </c>
      <c r="AZ519" s="13">
        <v>0</v>
      </c>
      <c r="BA519" s="13">
        <v>0</v>
      </c>
      <c r="BB519" s="90"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38" t="s">
        <v>747</v>
      </c>
      <c r="AT520" s="19" t="s">
        <v>700</v>
      </c>
      <c r="AU520" s="18" t="s">
        <v>710</v>
      </c>
      <c r="AV520" s="18">
        <v>10002001</v>
      </c>
      <c r="AW520" s="18">
        <v>21030040</v>
      </c>
      <c r="AX520" s="19" t="s">
        <v>229</v>
      </c>
      <c r="AY520" s="19" t="s">
        <v>259</v>
      </c>
      <c r="AZ520" s="13">
        <v>0</v>
      </c>
      <c r="BA520" s="13">
        <v>0</v>
      </c>
      <c r="BB520" s="90"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38" t="s">
        <v>748</v>
      </c>
      <c r="AT521" s="19" t="s">
        <v>700</v>
      </c>
      <c r="AU521" s="18" t="s">
        <v>710</v>
      </c>
      <c r="AV521" s="18">
        <v>10002001</v>
      </c>
      <c r="AW521" s="18">
        <v>21030040</v>
      </c>
      <c r="AX521" s="19" t="s">
        <v>229</v>
      </c>
      <c r="AY521" s="19" t="s">
        <v>259</v>
      </c>
      <c r="AZ521" s="13">
        <v>0</v>
      </c>
      <c r="BA521" s="13">
        <v>0</v>
      </c>
      <c r="BB521" s="90"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38" t="s">
        <v>749</v>
      </c>
      <c r="AT522" s="19" t="s">
        <v>700</v>
      </c>
      <c r="AU522" s="18" t="s">
        <v>710</v>
      </c>
      <c r="AV522" s="18">
        <v>10002001</v>
      </c>
      <c r="AW522" s="18">
        <v>21030040</v>
      </c>
      <c r="AX522" s="19" t="s">
        <v>229</v>
      </c>
      <c r="AY522" s="19" t="s">
        <v>259</v>
      </c>
      <c r="AZ522" s="13">
        <v>0</v>
      </c>
      <c r="BA522" s="13">
        <v>0</v>
      </c>
      <c r="BB522" s="90"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0"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0"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0"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0"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0"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0"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0"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0"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0"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0"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0"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0"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0"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0"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0"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0"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0"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0"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0"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0"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0"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0"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0"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0"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0"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0"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0"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0"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0"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0"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0"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0"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0"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0"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0"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0"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5">
        <v>620211011</v>
      </c>
      <c r="D559" s="86" t="s">
        <v>693</v>
      </c>
      <c r="E559" s="85">
        <v>0</v>
      </c>
      <c r="F559" s="85">
        <v>62021201</v>
      </c>
      <c r="G559" s="85">
        <v>62021102</v>
      </c>
      <c r="H559" s="85">
        <v>0</v>
      </c>
      <c r="I559" s="85">
        <v>30</v>
      </c>
      <c r="J559" s="85">
        <v>5</v>
      </c>
      <c r="K559" s="85">
        <v>0</v>
      </c>
      <c r="L559" s="85">
        <v>0</v>
      </c>
      <c r="M559" s="85">
        <v>0</v>
      </c>
      <c r="N559" s="85">
        <v>1</v>
      </c>
      <c r="O559" s="85">
        <v>0</v>
      </c>
      <c r="P559" s="85">
        <v>0</v>
      </c>
      <c r="Q559" s="85">
        <v>0</v>
      </c>
      <c r="R559" s="85">
        <v>0</v>
      </c>
      <c r="S559" s="85">
        <v>0</v>
      </c>
      <c r="T559" s="85">
        <v>1</v>
      </c>
      <c r="U559" s="85">
        <v>2</v>
      </c>
      <c r="V559" s="85">
        <v>0</v>
      </c>
      <c r="W559" s="85">
        <v>2</v>
      </c>
      <c r="X559" s="85">
        <v>1050</v>
      </c>
      <c r="Y559" s="85">
        <v>1</v>
      </c>
      <c r="Z559" s="85">
        <v>0</v>
      </c>
      <c r="AA559" s="85">
        <v>0</v>
      </c>
      <c r="AB559" s="85">
        <v>0</v>
      </c>
      <c r="AC559" s="85">
        <v>0</v>
      </c>
      <c r="AD559" s="85">
        <v>9</v>
      </c>
      <c r="AE559" s="85">
        <v>1</v>
      </c>
      <c r="AF559" s="85">
        <v>3</v>
      </c>
      <c r="AG559" s="85">
        <v>2</v>
      </c>
      <c r="AH559" s="85">
        <v>1</v>
      </c>
      <c r="AI559" s="85">
        <v>2</v>
      </c>
      <c r="AJ559" s="85">
        <v>8</v>
      </c>
      <c r="AK559" s="85">
        <v>0</v>
      </c>
      <c r="AL559" s="85">
        <v>0</v>
      </c>
      <c r="AM559" s="85">
        <v>0</v>
      </c>
      <c r="AN559" s="85">
        <v>0.5</v>
      </c>
      <c r="AO559" s="85">
        <v>3000</v>
      </c>
      <c r="AP559" s="85">
        <v>0.4</v>
      </c>
      <c r="AQ559" s="85">
        <v>0</v>
      </c>
      <c r="AR559" s="85">
        <v>92012001</v>
      </c>
      <c r="AS559" s="85" t="s">
        <v>672</v>
      </c>
      <c r="AT559" s="86" t="s">
        <v>468</v>
      </c>
      <c r="AU559" s="85" t="s">
        <v>165</v>
      </c>
      <c r="AV559" s="85">
        <v>10000015</v>
      </c>
      <c r="AW559" s="85">
        <v>21101021</v>
      </c>
      <c r="AX559" s="86" t="s">
        <v>664</v>
      </c>
      <c r="AY559" s="85">
        <v>1</v>
      </c>
      <c r="AZ559" s="85">
        <v>0</v>
      </c>
      <c r="BA559" s="85">
        <v>0</v>
      </c>
      <c r="BB559" s="89"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5">
        <v>0</v>
      </c>
      <c r="BD559" s="85">
        <v>0</v>
      </c>
      <c r="BE559" s="85">
        <v>0</v>
      </c>
      <c r="BF559" s="85">
        <v>0</v>
      </c>
      <c r="BG559" s="85">
        <v>0</v>
      </c>
      <c r="BH559" s="85">
        <v>0</v>
      </c>
      <c r="BI559" s="91">
        <v>0</v>
      </c>
      <c r="BJ559" s="85">
        <v>0</v>
      </c>
      <c r="BK559" s="6">
        <v>0</v>
      </c>
      <c r="BL559" s="6">
        <v>0</v>
      </c>
      <c r="BM559" s="6">
        <v>0</v>
      </c>
      <c r="BN559" s="6">
        <v>0</v>
      </c>
      <c r="BO559" s="6">
        <v>0</v>
      </c>
    </row>
    <row r="560" spans="3:67" ht="20.100000000000001" customHeight="1">
      <c r="C560" s="85">
        <v>620211021</v>
      </c>
      <c r="D560" s="86" t="s">
        <v>693</v>
      </c>
      <c r="E560" s="85">
        <v>1</v>
      </c>
      <c r="F560" s="85">
        <v>62021201</v>
      </c>
      <c r="G560" s="85">
        <v>62021103</v>
      </c>
      <c r="H560" s="85">
        <v>0</v>
      </c>
      <c r="I560" s="85">
        <v>37</v>
      </c>
      <c r="J560" s="85">
        <v>2</v>
      </c>
      <c r="K560" s="85">
        <v>0</v>
      </c>
      <c r="L560" s="85">
        <v>0</v>
      </c>
      <c r="M560" s="85">
        <v>0</v>
      </c>
      <c r="N560" s="85">
        <v>1</v>
      </c>
      <c r="O560" s="85">
        <v>0</v>
      </c>
      <c r="P560" s="85">
        <v>0</v>
      </c>
      <c r="Q560" s="85">
        <v>0</v>
      </c>
      <c r="R560" s="85">
        <v>0</v>
      </c>
      <c r="S560" s="85">
        <v>0</v>
      </c>
      <c r="T560" s="85">
        <v>1</v>
      </c>
      <c r="U560" s="85">
        <v>2</v>
      </c>
      <c r="V560" s="85">
        <v>0</v>
      </c>
      <c r="W560" s="85">
        <v>2</v>
      </c>
      <c r="X560" s="85">
        <v>1050</v>
      </c>
      <c r="Y560" s="85">
        <v>1</v>
      </c>
      <c r="Z560" s="85">
        <v>0</v>
      </c>
      <c r="AA560" s="85">
        <v>0</v>
      </c>
      <c r="AB560" s="85">
        <v>0</v>
      </c>
      <c r="AC560" s="85">
        <v>0</v>
      </c>
      <c r="AD560" s="85">
        <v>9</v>
      </c>
      <c r="AE560" s="85">
        <v>1</v>
      </c>
      <c r="AF560" s="85">
        <v>3</v>
      </c>
      <c r="AG560" s="85">
        <v>2</v>
      </c>
      <c r="AH560" s="85">
        <v>1</v>
      </c>
      <c r="AI560" s="85">
        <v>2</v>
      </c>
      <c r="AJ560" s="85">
        <v>8</v>
      </c>
      <c r="AK560" s="85">
        <v>0</v>
      </c>
      <c r="AL560" s="85">
        <v>0</v>
      </c>
      <c r="AM560" s="85">
        <v>0</v>
      </c>
      <c r="AN560" s="85">
        <v>0.5</v>
      </c>
      <c r="AO560" s="85">
        <v>3000</v>
      </c>
      <c r="AP560" s="85">
        <v>0.4</v>
      </c>
      <c r="AQ560" s="85">
        <v>0</v>
      </c>
      <c r="AR560" s="85">
        <v>92012001</v>
      </c>
      <c r="AS560" s="85" t="s">
        <v>672</v>
      </c>
      <c r="AT560" s="86" t="s">
        <v>468</v>
      </c>
      <c r="AU560" s="85" t="s">
        <v>165</v>
      </c>
      <c r="AV560" s="85">
        <v>10000015</v>
      </c>
      <c r="AW560" s="85">
        <v>21101021</v>
      </c>
      <c r="AX560" s="86" t="s">
        <v>664</v>
      </c>
      <c r="AY560" s="85">
        <v>1</v>
      </c>
      <c r="AZ560" s="85">
        <v>0</v>
      </c>
      <c r="BA560" s="85">
        <v>0</v>
      </c>
      <c r="BB560" s="89"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5">
        <v>0</v>
      </c>
      <c r="BD560" s="85">
        <v>0</v>
      </c>
      <c r="BE560" s="85">
        <v>0</v>
      </c>
      <c r="BF560" s="85">
        <v>0</v>
      </c>
      <c r="BG560" s="85">
        <v>0</v>
      </c>
      <c r="BH560" s="85">
        <v>0</v>
      </c>
      <c r="BI560" s="91">
        <v>0</v>
      </c>
      <c r="BJ560" s="85">
        <v>0</v>
      </c>
      <c r="BK560" s="6">
        <v>0</v>
      </c>
      <c r="BL560" s="6">
        <v>0</v>
      </c>
      <c r="BM560" s="6">
        <v>0</v>
      </c>
      <c r="BN560" s="6">
        <v>0</v>
      </c>
      <c r="BO560" s="6">
        <v>0</v>
      </c>
    </row>
    <row r="561" spans="1:67" ht="20.100000000000001" customHeight="1">
      <c r="C561" s="85">
        <v>620211031</v>
      </c>
      <c r="D561" s="86" t="s">
        <v>693</v>
      </c>
      <c r="E561" s="85">
        <v>2</v>
      </c>
      <c r="F561" s="85">
        <v>62021201</v>
      </c>
      <c r="G561" s="85">
        <v>62021104</v>
      </c>
      <c r="H561" s="85">
        <v>0</v>
      </c>
      <c r="I561" s="85">
        <v>42</v>
      </c>
      <c r="J561" s="85">
        <v>2</v>
      </c>
      <c r="K561" s="85">
        <v>0</v>
      </c>
      <c r="L561" s="85">
        <v>0</v>
      </c>
      <c r="M561" s="85">
        <v>0</v>
      </c>
      <c r="N561" s="85">
        <v>1</v>
      </c>
      <c r="O561" s="85">
        <v>0</v>
      </c>
      <c r="P561" s="85">
        <v>0</v>
      </c>
      <c r="Q561" s="85">
        <v>0</v>
      </c>
      <c r="R561" s="85">
        <v>0</v>
      </c>
      <c r="S561" s="85">
        <v>0</v>
      </c>
      <c r="T561" s="85">
        <v>1</v>
      </c>
      <c r="U561" s="85">
        <v>2</v>
      </c>
      <c r="V561" s="85">
        <v>0</v>
      </c>
      <c r="W561" s="85">
        <v>2</v>
      </c>
      <c r="X561" s="85">
        <v>1400</v>
      </c>
      <c r="Y561" s="85">
        <v>1</v>
      </c>
      <c r="Z561" s="85">
        <v>0</v>
      </c>
      <c r="AA561" s="85">
        <v>0</v>
      </c>
      <c r="AB561" s="85">
        <v>0</v>
      </c>
      <c r="AC561" s="85">
        <v>0</v>
      </c>
      <c r="AD561" s="85">
        <v>9</v>
      </c>
      <c r="AE561" s="85">
        <v>1</v>
      </c>
      <c r="AF561" s="85">
        <v>3</v>
      </c>
      <c r="AG561" s="85">
        <v>2</v>
      </c>
      <c r="AH561" s="85">
        <v>1</v>
      </c>
      <c r="AI561" s="85">
        <v>2</v>
      </c>
      <c r="AJ561" s="85">
        <v>8</v>
      </c>
      <c r="AK561" s="85">
        <v>0</v>
      </c>
      <c r="AL561" s="85">
        <v>0</v>
      </c>
      <c r="AM561" s="85">
        <v>0</v>
      </c>
      <c r="AN561" s="85">
        <v>0.5</v>
      </c>
      <c r="AO561" s="85">
        <v>3000</v>
      </c>
      <c r="AP561" s="85">
        <v>0.4</v>
      </c>
      <c r="AQ561" s="85">
        <v>0</v>
      </c>
      <c r="AR561" s="85">
        <v>92012001</v>
      </c>
      <c r="AS561" s="85" t="s">
        <v>672</v>
      </c>
      <c r="AT561" s="86" t="s">
        <v>468</v>
      </c>
      <c r="AU561" s="85" t="s">
        <v>165</v>
      </c>
      <c r="AV561" s="85">
        <v>10000015</v>
      </c>
      <c r="AW561" s="85">
        <v>21101021</v>
      </c>
      <c r="AX561" s="86" t="s">
        <v>664</v>
      </c>
      <c r="AY561" s="85">
        <v>1</v>
      </c>
      <c r="AZ561" s="85">
        <v>0</v>
      </c>
      <c r="BA561" s="85">
        <v>0</v>
      </c>
      <c r="BB561" s="89" t="str">
        <f t="shared" si="51"/>
        <v>立即对当前脚下敌人目标造成200%攻击伤害+1400点固定伤害和使目标眩晕1秒,并迅速跳跃至目标区域</v>
      </c>
      <c r="BC561" s="85">
        <v>0</v>
      </c>
      <c r="BD561" s="85">
        <v>0</v>
      </c>
      <c r="BE561" s="85">
        <v>0</v>
      </c>
      <c r="BF561" s="85">
        <v>0</v>
      </c>
      <c r="BG561" s="85">
        <v>0</v>
      </c>
      <c r="BH561" s="85">
        <v>0</v>
      </c>
      <c r="BI561" s="91">
        <v>0</v>
      </c>
      <c r="BJ561" s="85">
        <v>0</v>
      </c>
      <c r="BK561" s="6">
        <v>0</v>
      </c>
      <c r="BL561" s="6">
        <v>0</v>
      </c>
      <c r="BM561" s="6">
        <v>0</v>
      </c>
      <c r="BN561" s="6">
        <v>0</v>
      </c>
      <c r="BO561" s="6">
        <v>0</v>
      </c>
    </row>
    <row r="562" spans="1:67" ht="20.100000000000001" customHeight="1">
      <c r="C562" s="85">
        <v>620211041</v>
      </c>
      <c r="D562" s="86" t="s">
        <v>693</v>
      </c>
      <c r="E562" s="85">
        <v>3</v>
      </c>
      <c r="F562" s="85">
        <v>62021201</v>
      </c>
      <c r="G562" s="85">
        <v>0</v>
      </c>
      <c r="H562" s="85">
        <v>0</v>
      </c>
      <c r="I562" s="85">
        <v>0</v>
      </c>
      <c r="J562" s="85">
        <v>0</v>
      </c>
      <c r="K562" s="85">
        <v>0</v>
      </c>
      <c r="L562" s="85">
        <v>0</v>
      </c>
      <c r="M562" s="85">
        <v>0</v>
      </c>
      <c r="N562" s="85">
        <v>1</v>
      </c>
      <c r="O562" s="85">
        <v>0</v>
      </c>
      <c r="P562" s="85">
        <v>0</v>
      </c>
      <c r="Q562" s="85">
        <v>0</v>
      </c>
      <c r="R562" s="85">
        <v>0</v>
      </c>
      <c r="S562" s="85">
        <v>0</v>
      </c>
      <c r="T562" s="85">
        <v>1</v>
      </c>
      <c r="U562" s="85">
        <v>2</v>
      </c>
      <c r="V562" s="85">
        <v>0</v>
      </c>
      <c r="W562" s="85">
        <v>2</v>
      </c>
      <c r="X562" s="85">
        <v>1750</v>
      </c>
      <c r="Y562" s="85">
        <v>1</v>
      </c>
      <c r="Z562" s="85">
        <v>0</v>
      </c>
      <c r="AA562" s="85">
        <v>0</v>
      </c>
      <c r="AB562" s="85">
        <v>0</v>
      </c>
      <c r="AC562" s="85">
        <v>0</v>
      </c>
      <c r="AD562" s="85">
        <v>9</v>
      </c>
      <c r="AE562" s="85">
        <v>1</v>
      </c>
      <c r="AF562" s="85">
        <v>3</v>
      </c>
      <c r="AG562" s="85">
        <v>2</v>
      </c>
      <c r="AH562" s="85">
        <v>1</v>
      </c>
      <c r="AI562" s="85">
        <v>2</v>
      </c>
      <c r="AJ562" s="85">
        <v>8</v>
      </c>
      <c r="AK562" s="85">
        <v>0</v>
      </c>
      <c r="AL562" s="85">
        <v>0</v>
      </c>
      <c r="AM562" s="85">
        <v>0</v>
      </c>
      <c r="AN562" s="85">
        <v>0.5</v>
      </c>
      <c r="AO562" s="85">
        <v>3000</v>
      </c>
      <c r="AP562" s="85">
        <v>0.4</v>
      </c>
      <c r="AQ562" s="85">
        <v>0</v>
      </c>
      <c r="AR562" s="85">
        <v>92012001</v>
      </c>
      <c r="AS562" s="85" t="s">
        <v>672</v>
      </c>
      <c r="AT562" s="86" t="s">
        <v>468</v>
      </c>
      <c r="AU562" s="85" t="s">
        <v>165</v>
      </c>
      <c r="AV562" s="85">
        <v>10000015</v>
      </c>
      <c r="AW562" s="85">
        <v>21101021</v>
      </c>
      <c r="AX562" s="86" t="s">
        <v>664</v>
      </c>
      <c r="AY562" s="85">
        <v>1</v>
      </c>
      <c r="AZ562" s="85">
        <v>0</v>
      </c>
      <c r="BA562" s="85">
        <v>0</v>
      </c>
      <c r="BB562" s="89" t="str">
        <f t="shared" si="51"/>
        <v>立即对当前脚下敌人目标造成200%攻击伤害+1750点固定伤害和使目标眩晕1秒,并迅速跳跃至目标区域</v>
      </c>
      <c r="BC562" s="85">
        <v>0</v>
      </c>
      <c r="BD562" s="85">
        <v>0</v>
      </c>
      <c r="BE562" s="85">
        <v>0</v>
      </c>
      <c r="BF562" s="85">
        <v>0</v>
      </c>
      <c r="BG562" s="85">
        <v>0</v>
      </c>
      <c r="BH562" s="85">
        <v>0</v>
      </c>
      <c r="BI562" s="91">
        <v>0</v>
      </c>
      <c r="BJ562" s="85">
        <v>0</v>
      </c>
      <c r="BK562" s="6">
        <v>0</v>
      </c>
      <c r="BL562" s="6">
        <v>0</v>
      </c>
      <c r="BM562" s="6">
        <v>0</v>
      </c>
      <c r="BN562" s="6">
        <v>0</v>
      </c>
      <c r="BO562" s="6">
        <v>0</v>
      </c>
    </row>
    <row r="563" spans="1:67" ht="20.100000000000001" customHeight="1">
      <c r="C563" s="85">
        <v>620211051</v>
      </c>
      <c r="D563" s="86" t="s">
        <v>693</v>
      </c>
      <c r="E563" s="85">
        <v>4</v>
      </c>
      <c r="F563" s="85">
        <v>62021201</v>
      </c>
      <c r="G563" s="85">
        <v>0</v>
      </c>
      <c r="H563" s="85">
        <v>0</v>
      </c>
      <c r="I563" s="85">
        <v>0</v>
      </c>
      <c r="J563" s="85">
        <v>0</v>
      </c>
      <c r="K563" s="85">
        <v>0</v>
      </c>
      <c r="L563" s="85">
        <v>0</v>
      </c>
      <c r="M563" s="85">
        <v>0</v>
      </c>
      <c r="N563" s="85">
        <v>1</v>
      </c>
      <c r="O563" s="85">
        <v>0</v>
      </c>
      <c r="P563" s="85">
        <v>0</v>
      </c>
      <c r="Q563" s="85">
        <v>0</v>
      </c>
      <c r="R563" s="85">
        <v>0</v>
      </c>
      <c r="S563" s="85">
        <v>0</v>
      </c>
      <c r="T563" s="85">
        <v>1</v>
      </c>
      <c r="U563" s="85">
        <v>2</v>
      </c>
      <c r="V563" s="85">
        <v>0</v>
      </c>
      <c r="W563" s="85">
        <v>2</v>
      </c>
      <c r="X563" s="85">
        <v>2100</v>
      </c>
      <c r="Y563" s="85">
        <v>1</v>
      </c>
      <c r="Z563" s="85">
        <v>0</v>
      </c>
      <c r="AA563" s="85">
        <v>0</v>
      </c>
      <c r="AB563" s="85">
        <v>0</v>
      </c>
      <c r="AC563" s="85">
        <v>0</v>
      </c>
      <c r="AD563" s="85">
        <v>9</v>
      </c>
      <c r="AE563" s="85">
        <v>1</v>
      </c>
      <c r="AF563" s="85">
        <v>3</v>
      </c>
      <c r="AG563" s="85">
        <v>2</v>
      </c>
      <c r="AH563" s="85">
        <v>1</v>
      </c>
      <c r="AI563" s="85">
        <v>2</v>
      </c>
      <c r="AJ563" s="85">
        <v>8</v>
      </c>
      <c r="AK563" s="85">
        <v>0</v>
      </c>
      <c r="AL563" s="85">
        <v>0</v>
      </c>
      <c r="AM563" s="85">
        <v>0</v>
      </c>
      <c r="AN563" s="85">
        <v>0.5</v>
      </c>
      <c r="AO563" s="85">
        <v>3000</v>
      </c>
      <c r="AP563" s="85">
        <v>0.4</v>
      </c>
      <c r="AQ563" s="85">
        <v>0</v>
      </c>
      <c r="AR563" s="85">
        <v>92012001</v>
      </c>
      <c r="AS563" s="85" t="s">
        <v>672</v>
      </c>
      <c r="AT563" s="86" t="s">
        <v>468</v>
      </c>
      <c r="AU563" s="85" t="s">
        <v>165</v>
      </c>
      <c r="AV563" s="85">
        <v>10000015</v>
      </c>
      <c r="AW563" s="85">
        <v>21101021</v>
      </c>
      <c r="AX563" s="86" t="s">
        <v>664</v>
      </c>
      <c r="AY563" s="85">
        <v>1</v>
      </c>
      <c r="AZ563" s="85">
        <v>0</v>
      </c>
      <c r="BA563" s="85">
        <v>0</v>
      </c>
      <c r="BB563" s="89" t="str">
        <f t="shared" si="51"/>
        <v>立即对当前脚下敌人目标造成200%攻击伤害+2100点固定伤害和使目标眩晕1秒,并迅速跳跃至目标区域</v>
      </c>
      <c r="BC563" s="85">
        <v>0</v>
      </c>
      <c r="BD563" s="85">
        <v>0</v>
      </c>
      <c r="BE563" s="85">
        <v>0</v>
      </c>
      <c r="BF563" s="85">
        <v>0</v>
      </c>
      <c r="BG563" s="85">
        <v>0</v>
      </c>
      <c r="BH563" s="85">
        <v>0</v>
      </c>
      <c r="BI563" s="91">
        <v>0</v>
      </c>
      <c r="BJ563" s="85">
        <v>0</v>
      </c>
      <c r="BK563" s="6">
        <v>0</v>
      </c>
      <c r="BL563" s="6">
        <v>0</v>
      </c>
      <c r="BM563" s="6">
        <v>0</v>
      </c>
      <c r="BN563" s="6">
        <v>0</v>
      </c>
      <c r="BO563" s="6">
        <v>0</v>
      </c>
    </row>
    <row r="564" spans="1:67" ht="20.100000000000001" customHeight="1">
      <c r="C564" s="85">
        <v>620211061</v>
      </c>
      <c r="D564" s="86" t="s">
        <v>693</v>
      </c>
      <c r="E564" s="85">
        <v>5</v>
      </c>
      <c r="F564" s="85">
        <v>62021201</v>
      </c>
      <c r="G564" s="85">
        <v>0</v>
      </c>
      <c r="H564" s="85">
        <v>0</v>
      </c>
      <c r="I564" s="85">
        <v>0</v>
      </c>
      <c r="J564" s="85">
        <v>0</v>
      </c>
      <c r="K564" s="85">
        <v>0</v>
      </c>
      <c r="L564" s="85">
        <v>0</v>
      </c>
      <c r="M564" s="85">
        <v>0</v>
      </c>
      <c r="N564" s="85">
        <v>1</v>
      </c>
      <c r="O564" s="85">
        <v>0</v>
      </c>
      <c r="P564" s="85">
        <v>0</v>
      </c>
      <c r="Q564" s="85">
        <v>0</v>
      </c>
      <c r="R564" s="85">
        <v>0</v>
      </c>
      <c r="S564" s="85">
        <v>0</v>
      </c>
      <c r="T564" s="85">
        <v>1</v>
      </c>
      <c r="U564" s="85">
        <v>2</v>
      </c>
      <c r="V564" s="85">
        <v>0</v>
      </c>
      <c r="W564" s="85">
        <v>2</v>
      </c>
      <c r="X564" s="85">
        <v>2450</v>
      </c>
      <c r="Y564" s="85">
        <v>1</v>
      </c>
      <c r="Z564" s="85">
        <v>0</v>
      </c>
      <c r="AA564" s="85">
        <v>0</v>
      </c>
      <c r="AB564" s="85">
        <v>0</v>
      </c>
      <c r="AC564" s="85">
        <v>0</v>
      </c>
      <c r="AD564" s="85">
        <v>9</v>
      </c>
      <c r="AE564" s="85">
        <v>1</v>
      </c>
      <c r="AF564" s="85">
        <v>3</v>
      </c>
      <c r="AG564" s="85">
        <v>2</v>
      </c>
      <c r="AH564" s="85">
        <v>1</v>
      </c>
      <c r="AI564" s="85">
        <v>2</v>
      </c>
      <c r="AJ564" s="85">
        <v>8</v>
      </c>
      <c r="AK564" s="85">
        <v>0</v>
      </c>
      <c r="AL564" s="85">
        <v>0</v>
      </c>
      <c r="AM564" s="85">
        <v>0</v>
      </c>
      <c r="AN564" s="85">
        <v>0.5</v>
      </c>
      <c r="AO564" s="85">
        <v>3000</v>
      </c>
      <c r="AP564" s="85">
        <v>0.4</v>
      </c>
      <c r="AQ564" s="85">
        <v>0</v>
      </c>
      <c r="AR564" s="85">
        <v>92012001</v>
      </c>
      <c r="AS564" s="85" t="s">
        <v>672</v>
      </c>
      <c r="AT564" s="86" t="s">
        <v>468</v>
      </c>
      <c r="AU564" s="85" t="s">
        <v>165</v>
      </c>
      <c r="AV564" s="85">
        <v>10000015</v>
      </c>
      <c r="AW564" s="85">
        <v>21101021</v>
      </c>
      <c r="AX564" s="86" t="s">
        <v>664</v>
      </c>
      <c r="AY564" s="85">
        <v>1</v>
      </c>
      <c r="AZ564" s="85">
        <v>0</v>
      </c>
      <c r="BA564" s="85">
        <v>0</v>
      </c>
      <c r="BB564" s="89" t="str">
        <f t="shared" si="51"/>
        <v>立即对当前脚下敌人目标造成200%攻击伤害+2450点固定伤害和使目标眩晕1秒,并迅速跳跃至目标区域</v>
      </c>
      <c r="BC564" s="85">
        <v>0</v>
      </c>
      <c r="BD564" s="85">
        <v>0</v>
      </c>
      <c r="BE564" s="85">
        <v>0</v>
      </c>
      <c r="BF564" s="85">
        <v>0</v>
      </c>
      <c r="BG564" s="85">
        <v>0</v>
      </c>
      <c r="BH564" s="85">
        <v>0</v>
      </c>
      <c r="BI564" s="91">
        <v>0</v>
      </c>
      <c r="BJ564" s="85">
        <v>0</v>
      </c>
      <c r="BK564" s="6">
        <v>0</v>
      </c>
      <c r="BL564" s="6">
        <v>0</v>
      </c>
      <c r="BM564" s="6">
        <v>0</v>
      </c>
      <c r="BN564" s="6">
        <v>0</v>
      </c>
      <c r="BO564" s="6">
        <v>0</v>
      </c>
    </row>
    <row r="565" spans="1:67" ht="20.100000000000001" customHeight="1">
      <c r="A565" s="92"/>
      <c r="B565" s="92"/>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4"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2"/>
      <c r="B566" s="92"/>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4"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2"/>
      <c r="B567" s="92"/>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4"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2"/>
      <c r="B568" s="92"/>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4"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2"/>
      <c r="B569" s="92"/>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4"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2"/>
      <c r="B570" s="92"/>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4"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2"/>
      <c r="B571" s="92"/>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0"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0"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0"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0"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0"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0"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0"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0"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0"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0"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0"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0"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39"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39"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39"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39"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39"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39"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0"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0"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0"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5" t="s">
        <v>777</v>
      </c>
      <c r="AT592" s="7" t="s">
        <v>196</v>
      </c>
      <c r="AU592" s="6" t="s">
        <v>750</v>
      </c>
      <c r="AV592" s="6">
        <v>21102010</v>
      </c>
      <c r="AW592" s="6">
        <v>0</v>
      </c>
      <c r="AX592" s="7" t="s">
        <v>155</v>
      </c>
      <c r="AY592" s="6">
        <v>0</v>
      </c>
      <c r="AZ592" s="13">
        <v>0</v>
      </c>
      <c r="BA592" s="13">
        <v>0</v>
      </c>
      <c r="BB592" s="90"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5" t="s">
        <v>777</v>
      </c>
      <c r="AT593" s="7" t="s">
        <v>196</v>
      </c>
      <c r="AU593" s="6" t="s">
        <v>750</v>
      </c>
      <c r="AV593" s="6">
        <v>21102010</v>
      </c>
      <c r="AW593" s="6">
        <v>0</v>
      </c>
      <c r="AX593" s="7" t="s">
        <v>155</v>
      </c>
      <c r="AY593" s="6">
        <v>0</v>
      </c>
      <c r="AZ593" s="13">
        <v>0</v>
      </c>
      <c r="BA593" s="13">
        <v>0</v>
      </c>
      <c r="BB593" s="90"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5" t="s">
        <v>777</v>
      </c>
      <c r="AT594" s="7" t="s">
        <v>196</v>
      </c>
      <c r="AU594" s="6" t="s">
        <v>750</v>
      </c>
      <c r="AV594" s="6">
        <v>21102010</v>
      </c>
      <c r="AW594" s="6">
        <v>0</v>
      </c>
      <c r="AX594" s="7" t="s">
        <v>155</v>
      </c>
      <c r="AY594" s="6">
        <v>0</v>
      </c>
      <c r="AZ594" s="13">
        <v>0</v>
      </c>
      <c r="BA594" s="13">
        <v>0</v>
      </c>
      <c r="BB594" s="90"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87">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5" t="s">
        <v>777</v>
      </c>
      <c r="AT595" s="7" t="s">
        <v>196</v>
      </c>
      <c r="AU595" s="6" t="s">
        <v>750</v>
      </c>
      <c r="AV595" s="6">
        <v>21102010</v>
      </c>
      <c r="AW595" s="6">
        <v>0</v>
      </c>
      <c r="AX595" s="7" t="s">
        <v>155</v>
      </c>
      <c r="AY595" s="6">
        <v>0</v>
      </c>
      <c r="AZ595" s="13">
        <v>0</v>
      </c>
      <c r="BA595" s="13">
        <v>0</v>
      </c>
      <c r="BB595" s="90"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5" t="s">
        <v>777</v>
      </c>
      <c r="AT596" s="7" t="s">
        <v>196</v>
      </c>
      <c r="AU596" s="6" t="s">
        <v>750</v>
      </c>
      <c r="AV596" s="6">
        <v>21102010</v>
      </c>
      <c r="AW596" s="6">
        <v>0</v>
      </c>
      <c r="AX596" s="7" t="s">
        <v>155</v>
      </c>
      <c r="AY596" s="6">
        <v>0</v>
      </c>
      <c r="AZ596" s="13">
        <v>0</v>
      </c>
      <c r="BA596" s="13">
        <v>0</v>
      </c>
      <c r="BB596" s="90"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5" t="s">
        <v>777</v>
      </c>
      <c r="AT597" s="7" t="s">
        <v>196</v>
      </c>
      <c r="AU597" s="6" t="s">
        <v>750</v>
      </c>
      <c r="AV597" s="6">
        <v>21102010</v>
      </c>
      <c r="AW597" s="6">
        <v>0</v>
      </c>
      <c r="AX597" s="7" t="s">
        <v>155</v>
      </c>
      <c r="AY597" s="6">
        <v>0</v>
      </c>
      <c r="AZ597" s="13">
        <v>0</v>
      </c>
      <c r="BA597" s="13">
        <v>0</v>
      </c>
      <c r="BB597" s="90"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0"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0"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0"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0"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0"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0"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0"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0"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0"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0"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0"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0"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0"/>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0"/>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0"/>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0"/>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0"/>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0"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0"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0"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0"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0"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0"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4"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4"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4"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3">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4"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4"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4"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87">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0"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0"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0"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0"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0"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0"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5"/>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5"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5"/>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5"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5"/>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5"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5"/>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5"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5"/>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5"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5"/>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5"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0">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0">
        <v>0</v>
      </c>
      <c r="BJ652" s="6">
        <v>0</v>
      </c>
      <c r="BK652" s="6">
        <v>0</v>
      </c>
      <c r="BL652" s="6">
        <v>0</v>
      </c>
      <c r="BM652" s="6">
        <v>0</v>
      </c>
      <c r="BN652" s="6">
        <v>0</v>
      </c>
      <c r="BO652" s="6">
        <v>0</v>
      </c>
    </row>
    <row r="653" spans="2:67" ht="20.100000000000001" customHeight="1">
      <c r="C653" s="63">
        <v>62000003</v>
      </c>
      <c r="D653" s="96"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6" t="s">
        <v>213</v>
      </c>
      <c r="AU653" s="63" t="s">
        <v>355</v>
      </c>
      <c r="AV653" s="63">
        <v>10000007</v>
      </c>
      <c r="AW653" s="63">
        <v>21000110</v>
      </c>
      <c r="AX653" s="96" t="s">
        <v>155</v>
      </c>
      <c r="AY653" s="63">
        <v>0</v>
      </c>
      <c r="AZ653" s="63">
        <v>0</v>
      </c>
      <c r="BA653" s="63">
        <v>0</v>
      </c>
      <c r="BB653" s="105" t="s">
        <v>815</v>
      </c>
      <c r="BC653" s="63">
        <v>0</v>
      </c>
      <c r="BD653" s="63">
        <v>0</v>
      </c>
      <c r="BE653" s="63">
        <v>0</v>
      </c>
      <c r="BF653" s="63">
        <v>0</v>
      </c>
      <c r="BG653" s="63">
        <v>0</v>
      </c>
      <c r="BH653" s="63">
        <v>0</v>
      </c>
      <c r="BI653" s="111">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0">
        <v>0</v>
      </c>
      <c r="BJ654" s="6">
        <v>1</v>
      </c>
      <c r="BK654" s="6">
        <v>0</v>
      </c>
      <c r="BL654" s="6">
        <v>0</v>
      </c>
      <c r="BM654" s="6">
        <v>0</v>
      </c>
      <c r="BN654" s="6">
        <v>0</v>
      </c>
      <c r="BO654" s="6">
        <v>0</v>
      </c>
    </row>
    <row r="655" spans="2:67" ht="20.100000000000001" customHeight="1">
      <c r="C655" s="63">
        <v>62000005</v>
      </c>
      <c r="D655" s="96"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6"/>
      <c r="AU655" s="63" t="s">
        <v>246</v>
      </c>
      <c r="AV655" s="63">
        <v>0</v>
      </c>
      <c r="AW655" s="63">
        <v>21010010</v>
      </c>
      <c r="AX655" s="96" t="s">
        <v>155</v>
      </c>
      <c r="AY655" s="96" t="s">
        <v>153</v>
      </c>
      <c r="AZ655" s="63">
        <v>0</v>
      </c>
      <c r="BA655" s="63">
        <v>0</v>
      </c>
      <c r="BB655" s="105" t="s">
        <v>820</v>
      </c>
      <c r="BC655" s="63">
        <v>0</v>
      </c>
      <c r="BD655" s="63">
        <v>0</v>
      </c>
      <c r="BE655" s="63">
        <v>0</v>
      </c>
      <c r="BF655" s="63">
        <v>0</v>
      </c>
      <c r="BG655" s="63">
        <v>0</v>
      </c>
      <c r="BH655" s="63">
        <v>0</v>
      </c>
      <c r="BI655" s="111">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0">
        <v>0</v>
      </c>
      <c r="BJ656" s="6">
        <v>0</v>
      </c>
      <c r="BK656" s="6">
        <v>0</v>
      </c>
      <c r="BL656" s="6">
        <v>0</v>
      </c>
      <c r="BM656" s="6">
        <v>0</v>
      </c>
      <c r="BN656" s="6">
        <v>0</v>
      </c>
      <c r="BO656" s="6">
        <v>0</v>
      </c>
    </row>
    <row r="657" spans="3:67" ht="20.100000000000001" customHeight="1">
      <c r="C657" s="97">
        <v>62000007</v>
      </c>
      <c r="D657" s="98" t="s">
        <v>264</v>
      </c>
      <c r="E657" s="97">
        <v>1</v>
      </c>
      <c r="F657" s="97">
        <v>10041</v>
      </c>
      <c r="G657" s="97">
        <v>0</v>
      </c>
      <c r="H657" s="97">
        <v>0</v>
      </c>
      <c r="I657" s="97">
        <v>1</v>
      </c>
      <c r="J657" s="97">
        <v>0</v>
      </c>
      <c r="K657" s="97">
        <v>0</v>
      </c>
      <c r="L657" s="97">
        <v>0</v>
      </c>
      <c r="M657" s="97">
        <v>0</v>
      </c>
      <c r="N657" s="97">
        <v>2</v>
      </c>
      <c r="O657" s="97">
        <v>1</v>
      </c>
      <c r="P657" s="97">
        <v>0.2</v>
      </c>
      <c r="Q657" s="97">
        <v>0</v>
      </c>
      <c r="R657" s="97">
        <v>0</v>
      </c>
      <c r="S657" s="97">
        <v>0</v>
      </c>
      <c r="T657" s="97">
        <v>1</v>
      </c>
      <c r="U657" s="97">
        <v>2</v>
      </c>
      <c r="V657" s="97">
        <v>0</v>
      </c>
      <c r="W657" s="97">
        <v>0</v>
      </c>
      <c r="X657" s="97">
        <v>0</v>
      </c>
      <c r="Y657" s="97">
        <v>0</v>
      </c>
      <c r="Z657" s="97">
        <v>0</v>
      </c>
      <c r="AA657" s="97">
        <v>0</v>
      </c>
      <c r="AB657" s="97">
        <v>1</v>
      </c>
      <c r="AC657" s="97">
        <v>0</v>
      </c>
      <c r="AD657" s="97">
        <v>1</v>
      </c>
      <c r="AE657" s="97">
        <v>0</v>
      </c>
      <c r="AF657" s="97">
        <v>0</v>
      </c>
      <c r="AG657" s="97">
        <v>2</v>
      </c>
      <c r="AH657" s="97">
        <v>0</v>
      </c>
      <c r="AI657" s="97">
        <v>0</v>
      </c>
      <c r="AJ657" s="97">
        <v>0</v>
      </c>
      <c r="AK657" s="97">
        <v>0</v>
      </c>
      <c r="AL657" s="97">
        <v>0</v>
      </c>
      <c r="AM657" s="97">
        <v>0</v>
      </c>
      <c r="AN657" s="97">
        <v>0</v>
      </c>
      <c r="AO657" s="97">
        <v>1000</v>
      </c>
      <c r="AP657" s="97">
        <v>0</v>
      </c>
      <c r="AQ657" s="97">
        <v>0</v>
      </c>
      <c r="AR657" s="97">
        <v>92000005</v>
      </c>
      <c r="AS657" s="97" t="s">
        <v>153</v>
      </c>
      <c r="AT657" s="98" t="s">
        <v>154</v>
      </c>
      <c r="AU657" s="97" t="s">
        <v>785</v>
      </c>
      <c r="AV657" s="97">
        <v>0</v>
      </c>
      <c r="AW657" s="97">
        <v>40000003</v>
      </c>
      <c r="AX657" s="98" t="s">
        <v>155</v>
      </c>
      <c r="AY657" s="97" t="s">
        <v>153</v>
      </c>
      <c r="AZ657" s="97">
        <v>0</v>
      </c>
      <c r="BA657" s="97">
        <v>0</v>
      </c>
      <c r="BB657" s="106" t="s">
        <v>823</v>
      </c>
      <c r="BC657" s="97">
        <v>0</v>
      </c>
      <c r="BD657" s="97">
        <v>0</v>
      </c>
      <c r="BE657" s="97">
        <v>0</v>
      </c>
      <c r="BF657" s="97">
        <v>0</v>
      </c>
      <c r="BG657" s="97">
        <v>0</v>
      </c>
      <c r="BH657" s="97">
        <v>0</v>
      </c>
      <c r="BI657" s="112">
        <v>0</v>
      </c>
      <c r="BJ657" s="97">
        <v>1</v>
      </c>
      <c r="BK657" s="6">
        <v>0</v>
      </c>
      <c r="BL657" s="6">
        <v>0</v>
      </c>
      <c r="BM657" s="6">
        <v>0</v>
      </c>
      <c r="BN657" s="6">
        <v>0</v>
      </c>
      <c r="BO657" s="6">
        <v>0</v>
      </c>
    </row>
    <row r="658" spans="3:67" ht="20.100000000000001" customHeight="1">
      <c r="C658" s="63">
        <v>62000008</v>
      </c>
      <c r="D658" s="96"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6" t="s">
        <v>825</v>
      </c>
      <c r="AS658" s="63" t="s">
        <v>153</v>
      </c>
      <c r="AT658" s="96" t="s">
        <v>154</v>
      </c>
      <c r="AU658" s="63" t="s">
        <v>785</v>
      </c>
      <c r="AV658" s="63">
        <v>0</v>
      </c>
      <c r="AW658" s="67">
        <v>21030020</v>
      </c>
      <c r="AX658" s="96" t="s">
        <v>155</v>
      </c>
      <c r="AY658" s="96" t="s">
        <v>153</v>
      </c>
      <c r="AZ658" s="63">
        <v>0</v>
      </c>
      <c r="BA658" s="63">
        <v>0</v>
      </c>
      <c r="BB658" s="105" t="s">
        <v>826</v>
      </c>
      <c r="BC658" s="63">
        <v>0</v>
      </c>
      <c r="BD658" s="63">
        <v>0</v>
      </c>
      <c r="BE658" s="63">
        <v>0</v>
      </c>
      <c r="BF658" s="63">
        <v>0</v>
      </c>
      <c r="BG658" s="63">
        <v>0</v>
      </c>
      <c r="BH658" s="63">
        <v>0</v>
      </c>
      <c r="BI658" s="111">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5"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0">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0">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0">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0">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1"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1" t="s">
        <v>379</v>
      </c>
      <c r="AY664" s="81">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3">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1"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1" t="s">
        <v>155</v>
      </c>
      <c r="AY666" s="81">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3">
        <v>0</v>
      </c>
      <c r="BJ666" s="6">
        <v>1</v>
      </c>
      <c r="BK666" s="6">
        <v>0</v>
      </c>
      <c r="BL666" s="6">
        <v>0</v>
      </c>
      <c r="BM666" s="6">
        <v>0</v>
      </c>
      <c r="BN666" s="6">
        <v>0</v>
      </c>
      <c r="BO666" s="6">
        <v>0</v>
      </c>
    </row>
    <row r="667" spans="3:67" ht="20.25" customHeight="1">
      <c r="C667" s="67">
        <v>62000105</v>
      </c>
      <c r="D667" s="81"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1" t="s">
        <v>155</v>
      </c>
      <c r="AY667" s="81" t="s">
        <v>153</v>
      </c>
      <c r="AZ667" s="74">
        <v>0</v>
      </c>
      <c r="BA667" s="74">
        <v>0</v>
      </c>
      <c r="BB667" s="75" t="s">
        <v>841</v>
      </c>
      <c r="BC667" s="67">
        <v>0</v>
      </c>
      <c r="BD667" s="56">
        <v>0</v>
      </c>
      <c r="BE667" s="67">
        <v>0</v>
      </c>
      <c r="BF667" s="67">
        <v>0</v>
      </c>
      <c r="BG667" s="67">
        <v>0</v>
      </c>
      <c r="BH667" s="67">
        <v>0</v>
      </c>
      <c r="BI667" s="83">
        <v>0</v>
      </c>
      <c r="BJ667" s="6">
        <v>0</v>
      </c>
      <c r="BK667" s="6">
        <v>0</v>
      </c>
      <c r="BL667" s="6">
        <v>0</v>
      </c>
      <c r="BM667" s="6">
        <v>0</v>
      </c>
      <c r="BN667" s="6">
        <v>0</v>
      </c>
      <c r="BO667" s="6">
        <v>0</v>
      </c>
    </row>
    <row r="668" spans="3:67" ht="20.25" customHeight="1">
      <c r="C668" s="67">
        <v>62000106</v>
      </c>
      <c r="D668" s="81"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1" t="s">
        <v>155</v>
      </c>
      <c r="AY668" s="81" t="s">
        <v>153</v>
      </c>
      <c r="AZ668" s="74">
        <v>0</v>
      </c>
      <c r="BA668" s="74">
        <v>0</v>
      </c>
      <c r="BB668" s="82" t="s">
        <v>842</v>
      </c>
      <c r="BC668" s="67">
        <v>0</v>
      </c>
      <c r="BD668" s="56">
        <v>0</v>
      </c>
      <c r="BE668" s="67">
        <v>0</v>
      </c>
      <c r="BF668" s="67">
        <v>0</v>
      </c>
      <c r="BG668" s="67">
        <v>0</v>
      </c>
      <c r="BH668" s="67">
        <v>0</v>
      </c>
      <c r="BI668" s="83">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99">
        <v>62000108</v>
      </c>
      <c r="D670" s="100" t="s">
        <v>846</v>
      </c>
      <c r="E670" s="99">
        <v>1</v>
      </c>
      <c r="F670" s="99">
        <v>62000108</v>
      </c>
      <c r="G670" s="99">
        <v>0</v>
      </c>
      <c r="H670" s="101">
        <v>0</v>
      </c>
      <c r="I670" s="99">
        <v>1</v>
      </c>
      <c r="J670" s="99">
        <v>0</v>
      </c>
      <c r="K670" s="102">
        <v>0</v>
      </c>
      <c r="L670" s="99">
        <v>0</v>
      </c>
      <c r="M670" s="99">
        <v>0</v>
      </c>
      <c r="N670" s="99">
        <v>2</v>
      </c>
      <c r="O670" s="99">
        <v>4</v>
      </c>
      <c r="P670" s="99">
        <v>1</v>
      </c>
      <c r="Q670" s="99">
        <v>0</v>
      </c>
      <c r="R670" s="103">
        <v>0</v>
      </c>
      <c r="S670" s="101">
        <v>0</v>
      </c>
      <c r="T670" s="102">
        <v>1</v>
      </c>
      <c r="U670" s="99">
        <v>2</v>
      </c>
      <c r="V670" s="99">
        <v>0</v>
      </c>
      <c r="W670" s="99">
        <v>0</v>
      </c>
      <c r="X670" s="99">
        <v>0</v>
      </c>
      <c r="Y670" s="99">
        <v>0</v>
      </c>
      <c r="Z670" s="99">
        <v>0</v>
      </c>
      <c r="AA670" s="99">
        <v>0</v>
      </c>
      <c r="AB670" s="99">
        <v>1</v>
      </c>
      <c r="AC670" s="99">
        <v>0</v>
      </c>
      <c r="AD670" s="99">
        <v>1</v>
      </c>
      <c r="AE670" s="99">
        <v>0</v>
      </c>
      <c r="AF670" s="99">
        <v>0</v>
      </c>
      <c r="AG670" s="103">
        <v>8</v>
      </c>
      <c r="AH670" s="103">
        <v>0</v>
      </c>
      <c r="AI670" s="103">
        <v>0</v>
      </c>
      <c r="AJ670" s="103">
        <v>0</v>
      </c>
      <c r="AK670" s="99">
        <v>0</v>
      </c>
      <c r="AL670" s="99">
        <v>0</v>
      </c>
      <c r="AM670" s="99">
        <v>0</v>
      </c>
      <c r="AN670" s="99">
        <v>0</v>
      </c>
      <c r="AO670" s="99">
        <v>1000</v>
      </c>
      <c r="AP670" s="99">
        <v>0</v>
      </c>
      <c r="AQ670" s="99">
        <v>0</v>
      </c>
      <c r="AR670" s="103">
        <v>92000005</v>
      </c>
      <c r="AS670" s="99" t="s">
        <v>153</v>
      </c>
      <c r="AT670" s="104" t="s">
        <v>154</v>
      </c>
      <c r="AU670" s="99" t="s">
        <v>785</v>
      </c>
      <c r="AV670" s="99">
        <v>0</v>
      </c>
      <c r="AW670" s="99">
        <v>40000003</v>
      </c>
      <c r="AX670" s="100" t="s">
        <v>155</v>
      </c>
      <c r="AY670" s="100" t="s">
        <v>153</v>
      </c>
      <c r="AZ670" s="101">
        <v>0</v>
      </c>
      <c r="BA670" s="101">
        <v>0</v>
      </c>
      <c r="BB670" s="107" t="s">
        <v>847</v>
      </c>
      <c r="BC670" s="99">
        <v>0</v>
      </c>
      <c r="BD670" s="102">
        <v>0</v>
      </c>
      <c r="BE670" s="99">
        <v>0</v>
      </c>
      <c r="BF670" s="99">
        <v>0</v>
      </c>
      <c r="BG670" s="99">
        <v>0</v>
      </c>
      <c r="BH670" s="99">
        <v>0</v>
      </c>
      <c r="BI670" s="113">
        <v>0</v>
      </c>
      <c r="BJ670" s="103">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0"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1"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1" t="s">
        <v>153</v>
      </c>
      <c r="AU672" s="67">
        <v>0</v>
      </c>
      <c r="AV672" s="67">
        <v>0</v>
      </c>
      <c r="AW672" s="67">
        <v>0</v>
      </c>
      <c r="AX672" s="81" t="s">
        <v>851</v>
      </c>
      <c r="AY672" s="81">
        <v>0</v>
      </c>
      <c r="AZ672" s="74">
        <v>0</v>
      </c>
      <c r="BA672" s="74">
        <v>0</v>
      </c>
      <c r="BB672" s="108" t="s">
        <v>852</v>
      </c>
      <c r="BC672" s="67">
        <v>0</v>
      </c>
      <c r="BD672" s="56">
        <v>0</v>
      </c>
      <c r="BE672" s="67">
        <v>0</v>
      </c>
      <c r="BF672" s="67">
        <v>0</v>
      </c>
      <c r="BG672" s="67">
        <v>0</v>
      </c>
      <c r="BH672" s="67">
        <v>0</v>
      </c>
      <c r="BI672" s="83">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6" t="s">
        <v>858</v>
      </c>
      <c r="E675" s="85">
        <v>1</v>
      </c>
      <c r="F675" s="85">
        <v>63001004</v>
      </c>
      <c r="G675" s="85">
        <v>0</v>
      </c>
      <c r="H675" s="85">
        <v>0</v>
      </c>
      <c r="I675" s="18">
        <v>1</v>
      </c>
      <c r="J675" s="18">
        <v>0</v>
      </c>
      <c r="K675" s="11">
        <v>0</v>
      </c>
      <c r="L675" s="85">
        <v>0</v>
      </c>
      <c r="M675" s="85">
        <v>0</v>
      </c>
      <c r="N675" s="85">
        <v>2</v>
      </c>
      <c r="O675" s="85">
        <v>1</v>
      </c>
      <c r="P675" s="85">
        <v>0.05</v>
      </c>
      <c r="Q675" s="85">
        <v>0</v>
      </c>
      <c r="R675" s="6">
        <v>0</v>
      </c>
      <c r="S675" s="85">
        <v>0</v>
      </c>
      <c r="T675" s="85">
        <v>1</v>
      </c>
      <c r="U675" s="85">
        <v>2</v>
      </c>
      <c r="V675" s="85">
        <v>0</v>
      </c>
      <c r="W675" s="85">
        <v>0</v>
      </c>
      <c r="X675" s="85">
        <v>0</v>
      </c>
      <c r="Y675" s="85">
        <v>0</v>
      </c>
      <c r="Z675" s="85">
        <v>0</v>
      </c>
      <c r="AA675" s="85">
        <v>0</v>
      </c>
      <c r="AB675" s="11">
        <v>1</v>
      </c>
      <c r="AC675" s="85">
        <v>0</v>
      </c>
      <c r="AD675" s="85">
        <v>15</v>
      </c>
      <c r="AE675" s="85">
        <v>2</v>
      </c>
      <c r="AF675" s="85" t="s">
        <v>163</v>
      </c>
      <c r="AG675" s="85">
        <v>2</v>
      </c>
      <c r="AH675" s="85">
        <v>3</v>
      </c>
      <c r="AI675" s="6">
        <v>0</v>
      </c>
      <c r="AJ675" s="85">
        <v>1.5</v>
      </c>
      <c r="AK675" s="85">
        <v>0</v>
      </c>
      <c r="AL675" s="85">
        <v>0</v>
      </c>
      <c r="AM675" s="85">
        <v>0</v>
      </c>
      <c r="AN675" s="85">
        <v>0</v>
      </c>
      <c r="AO675" s="85">
        <v>3000</v>
      </c>
      <c r="AP675" s="85">
        <v>0.5</v>
      </c>
      <c r="AQ675" s="85">
        <v>0</v>
      </c>
      <c r="AR675" s="85">
        <v>0</v>
      </c>
      <c r="AS675" s="85">
        <v>0</v>
      </c>
      <c r="AT675" s="86"/>
      <c r="AU675" s="85">
        <v>0</v>
      </c>
      <c r="AV675" s="85">
        <v>0</v>
      </c>
      <c r="AW675" s="85">
        <v>0</v>
      </c>
      <c r="AX675" s="86" t="s">
        <v>155</v>
      </c>
      <c r="AY675" s="86">
        <v>0</v>
      </c>
      <c r="AZ675" s="85">
        <v>0</v>
      </c>
      <c r="BA675" s="85">
        <v>0</v>
      </c>
      <c r="BB675" s="89" t="str">
        <f>"普通攻击有5%概率向目标施放元素爆冰技能"</f>
        <v>普通攻击有5%概率向目标施放元素爆冰技能</v>
      </c>
      <c r="BC675" s="85">
        <v>0</v>
      </c>
      <c r="BD675" s="11">
        <v>0</v>
      </c>
      <c r="BE675" s="85">
        <v>0</v>
      </c>
      <c r="BF675" s="85">
        <v>0</v>
      </c>
      <c r="BG675" s="85">
        <v>0</v>
      </c>
      <c r="BH675" s="85">
        <v>0</v>
      </c>
      <c r="BI675" s="140"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09"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5">
        <v>63002004</v>
      </c>
      <c r="D680" s="86" t="s">
        <v>868</v>
      </c>
      <c r="E680" s="85">
        <v>1</v>
      </c>
      <c r="F680" s="85">
        <v>63001004</v>
      </c>
      <c r="G680" s="85">
        <v>0</v>
      </c>
      <c r="H680" s="85">
        <v>0</v>
      </c>
      <c r="I680" s="85">
        <v>1</v>
      </c>
      <c r="J680" s="85">
        <v>0</v>
      </c>
      <c r="K680" s="85">
        <v>0</v>
      </c>
      <c r="L680" s="85">
        <v>0</v>
      </c>
      <c r="M680" s="85">
        <v>0</v>
      </c>
      <c r="N680" s="85">
        <v>2</v>
      </c>
      <c r="O680" s="85">
        <v>1</v>
      </c>
      <c r="P680" s="85">
        <v>0.25</v>
      </c>
      <c r="Q680" s="85">
        <v>0</v>
      </c>
      <c r="R680" s="85">
        <v>0</v>
      </c>
      <c r="S680" s="85">
        <v>0</v>
      </c>
      <c r="T680" s="85">
        <v>1</v>
      </c>
      <c r="U680" s="85">
        <v>2</v>
      </c>
      <c r="V680" s="85">
        <v>0</v>
      </c>
      <c r="W680" s="85">
        <v>0</v>
      </c>
      <c r="X680" s="85">
        <v>0</v>
      </c>
      <c r="Y680" s="85">
        <v>0</v>
      </c>
      <c r="Z680" s="85">
        <v>0</v>
      </c>
      <c r="AA680" s="85">
        <v>0</v>
      </c>
      <c r="AB680" s="11">
        <v>1</v>
      </c>
      <c r="AC680" s="85">
        <v>0</v>
      </c>
      <c r="AD680" s="85">
        <v>5</v>
      </c>
      <c r="AE680" s="85">
        <v>0</v>
      </c>
      <c r="AF680" s="85">
        <v>0</v>
      </c>
      <c r="AG680" s="85">
        <v>7</v>
      </c>
      <c r="AH680" s="85">
        <v>0</v>
      </c>
      <c r="AI680" s="85">
        <v>0</v>
      </c>
      <c r="AJ680" s="85">
        <v>3</v>
      </c>
      <c r="AK680" s="85">
        <v>0</v>
      </c>
      <c r="AL680" s="85">
        <v>0</v>
      </c>
      <c r="AM680" s="85">
        <v>0</v>
      </c>
      <c r="AN680" s="85">
        <v>0</v>
      </c>
      <c r="AO680" s="85">
        <v>3000</v>
      </c>
      <c r="AP680" s="85">
        <v>0.5</v>
      </c>
      <c r="AQ680" s="85">
        <v>0</v>
      </c>
      <c r="AR680" s="85">
        <v>0</v>
      </c>
      <c r="AS680" s="85">
        <v>90000007</v>
      </c>
      <c r="AT680" s="86"/>
      <c r="AU680" s="85">
        <v>0</v>
      </c>
      <c r="AV680" s="85">
        <v>0</v>
      </c>
      <c r="AW680" s="85">
        <v>0</v>
      </c>
      <c r="AX680" s="86" t="s">
        <v>155</v>
      </c>
      <c r="AY680" s="86">
        <v>0</v>
      </c>
      <c r="AZ680" s="85">
        <v>0</v>
      </c>
      <c r="BA680" s="85">
        <v>0</v>
      </c>
      <c r="BB680" s="89" t="s">
        <v>869</v>
      </c>
      <c r="BC680" s="85">
        <v>0</v>
      </c>
      <c r="BD680" s="85">
        <v>0</v>
      </c>
      <c r="BE680" s="85">
        <v>0</v>
      </c>
      <c r="BF680" s="85">
        <v>0</v>
      </c>
      <c r="BG680" s="85">
        <v>0</v>
      </c>
      <c r="BH680" s="85">
        <v>0</v>
      </c>
      <c r="BI680" s="91">
        <v>0</v>
      </c>
      <c r="BJ680" s="85">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4"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6" t="s">
        <v>878</v>
      </c>
      <c r="E685" s="85">
        <v>1</v>
      </c>
      <c r="F685" s="85">
        <v>63001004</v>
      </c>
      <c r="G685" s="85">
        <v>0</v>
      </c>
      <c r="H685" s="85">
        <v>0</v>
      </c>
      <c r="I685" s="18">
        <v>1</v>
      </c>
      <c r="J685" s="18">
        <v>0</v>
      </c>
      <c r="K685" s="11">
        <v>0</v>
      </c>
      <c r="L685" s="85">
        <v>0</v>
      </c>
      <c r="M685" s="85">
        <v>0</v>
      </c>
      <c r="N685" s="85">
        <v>2</v>
      </c>
      <c r="O685" s="85">
        <v>5</v>
      </c>
      <c r="P685" s="85">
        <v>0.1</v>
      </c>
      <c r="Q685" s="85">
        <v>0</v>
      </c>
      <c r="R685" s="6">
        <v>0</v>
      </c>
      <c r="S685" s="85">
        <v>0</v>
      </c>
      <c r="T685" s="85">
        <v>1</v>
      </c>
      <c r="U685" s="85">
        <v>2</v>
      </c>
      <c r="V685" s="85">
        <v>0</v>
      </c>
      <c r="W685" s="85">
        <v>0</v>
      </c>
      <c r="X685" s="85">
        <v>0</v>
      </c>
      <c r="Y685" s="85">
        <v>0</v>
      </c>
      <c r="Z685" s="85">
        <v>0</v>
      </c>
      <c r="AA685" s="85">
        <v>0</v>
      </c>
      <c r="AB685" s="11">
        <v>1</v>
      </c>
      <c r="AC685" s="85">
        <v>0</v>
      </c>
      <c r="AD685" s="85">
        <v>3</v>
      </c>
      <c r="AE685" s="85">
        <v>1</v>
      </c>
      <c r="AF685" s="85">
        <v>1</v>
      </c>
      <c r="AG685" s="85">
        <v>2</v>
      </c>
      <c r="AH685" s="85">
        <v>0</v>
      </c>
      <c r="AI685" s="6">
        <v>0</v>
      </c>
      <c r="AJ685" s="85">
        <v>2</v>
      </c>
      <c r="AK685" s="85">
        <v>0</v>
      </c>
      <c r="AL685" s="85">
        <v>0</v>
      </c>
      <c r="AM685" s="85">
        <v>0</v>
      </c>
      <c r="AN685" s="11">
        <v>0</v>
      </c>
      <c r="AO685" s="85">
        <v>10000</v>
      </c>
      <c r="AP685" s="85">
        <v>0.5</v>
      </c>
      <c r="AQ685" s="85">
        <v>0</v>
      </c>
      <c r="AR685" s="85">
        <v>0</v>
      </c>
      <c r="AS685" s="85" t="s">
        <v>153</v>
      </c>
      <c r="AT685" s="86" t="s">
        <v>154</v>
      </c>
      <c r="AU685" s="85">
        <v>0</v>
      </c>
      <c r="AV685" s="85">
        <v>0</v>
      </c>
      <c r="AW685" s="85">
        <v>0</v>
      </c>
      <c r="AX685" s="86" t="s">
        <v>155</v>
      </c>
      <c r="AY685" s="86" t="s">
        <v>153</v>
      </c>
      <c r="AZ685" s="85">
        <v>0</v>
      </c>
      <c r="BA685" s="85">
        <v>0</v>
      </c>
      <c r="BB685" s="89" t="s">
        <v>879</v>
      </c>
      <c r="BC685" s="85">
        <v>0</v>
      </c>
      <c r="BD685" s="11">
        <v>0</v>
      </c>
      <c r="BE685" s="85">
        <v>0</v>
      </c>
      <c r="BF685" s="85">
        <v>0</v>
      </c>
      <c r="BG685" s="85">
        <v>0</v>
      </c>
      <c r="BH685" s="85">
        <v>0</v>
      </c>
      <c r="BI685" s="141"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6" t="s">
        <v>888</v>
      </c>
      <c r="E689" s="85">
        <v>1</v>
      </c>
      <c r="F689" s="85">
        <v>63001004</v>
      </c>
      <c r="G689" s="85">
        <v>0</v>
      </c>
      <c r="H689" s="85">
        <v>0</v>
      </c>
      <c r="I689" s="18">
        <v>1</v>
      </c>
      <c r="J689" s="18">
        <v>0</v>
      </c>
      <c r="K689" s="11">
        <v>0</v>
      </c>
      <c r="L689" s="85">
        <v>0</v>
      </c>
      <c r="M689" s="85">
        <v>0</v>
      </c>
      <c r="N689" s="85">
        <v>2</v>
      </c>
      <c r="O689" s="85">
        <v>1</v>
      </c>
      <c r="P689" s="85">
        <v>0.05</v>
      </c>
      <c r="Q689" s="85">
        <v>0</v>
      </c>
      <c r="R689" s="6">
        <v>0</v>
      </c>
      <c r="S689" s="85">
        <v>0</v>
      </c>
      <c r="T689" s="85">
        <v>1</v>
      </c>
      <c r="U689" s="85">
        <v>2</v>
      </c>
      <c r="V689" s="85">
        <v>0</v>
      </c>
      <c r="W689" s="85">
        <v>0</v>
      </c>
      <c r="X689" s="85">
        <v>0</v>
      </c>
      <c r="Y689" s="85">
        <v>0</v>
      </c>
      <c r="Z689" s="85">
        <v>0</v>
      </c>
      <c r="AA689" s="85">
        <v>0</v>
      </c>
      <c r="AB689" s="11">
        <v>1</v>
      </c>
      <c r="AC689" s="85">
        <v>0</v>
      </c>
      <c r="AD689" s="85">
        <v>15</v>
      </c>
      <c r="AE689" s="85">
        <v>1</v>
      </c>
      <c r="AF689" s="85">
        <v>1</v>
      </c>
      <c r="AG689" s="85">
        <v>2</v>
      </c>
      <c r="AH689" s="85">
        <v>0</v>
      </c>
      <c r="AI689" s="6">
        <v>0</v>
      </c>
      <c r="AJ689" s="85">
        <v>2</v>
      </c>
      <c r="AK689" s="85">
        <v>0</v>
      </c>
      <c r="AL689" s="85">
        <v>0</v>
      </c>
      <c r="AM689" s="85">
        <v>0</v>
      </c>
      <c r="AN689" s="11">
        <v>0</v>
      </c>
      <c r="AO689" s="85">
        <v>10000</v>
      </c>
      <c r="AP689" s="85">
        <v>0.5</v>
      </c>
      <c r="AQ689" s="85">
        <v>0</v>
      </c>
      <c r="AR689" s="85">
        <v>0</v>
      </c>
      <c r="AS689" s="85" t="s">
        <v>153</v>
      </c>
      <c r="AT689" s="86"/>
      <c r="AU689" s="85">
        <v>0</v>
      </c>
      <c r="AV689" s="85">
        <v>0</v>
      </c>
      <c r="AW689" s="85">
        <v>0</v>
      </c>
      <c r="AX689" s="86" t="s">
        <v>155</v>
      </c>
      <c r="AY689" s="86" t="s">
        <v>153</v>
      </c>
      <c r="AZ689" s="85">
        <v>0</v>
      </c>
      <c r="BA689" s="85">
        <v>0</v>
      </c>
      <c r="BB689" s="89" t="s">
        <v>889</v>
      </c>
      <c r="BC689" s="85">
        <v>0</v>
      </c>
      <c r="BD689" s="11">
        <v>0</v>
      </c>
      <c r="BE689" s="85">
        <v>0</v>
      </c>
      <c r="BF689" s="85">
        <v>0</v>
      </c>
      <c r="BG689" s="85">
        <v>0</v>
      </c>
      <c r="BH689" s="85">
        <v>0</v>
      </c>
      <c r="BI689" s="141"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6" t="s">
        <v>896</v>
      </c>
      <c r="E693" s="85">
        <v>1</v>
      </c>
      <c r="F693" s="85">
        <v>63001004</v>
      </c>
      <c r="G693" s="85">
        <v>0</v>
      </c>
      <c r="H693" s="85">
        <v>0</v>
      </c>
      <c r="I693" s="18">
        <v>1</v>
      </c>
      <c r="J693" s="18">
        <v>0</v>
      </c>
      <c r="K693" s="11">
        <v>0</v>
      </c>
      <c r="L693" s="85">
        <v>0</v>
      </c>
      <c r="M693" s="85">
        <v>0</v>
      </c>
      <c r="N693" s="85">
        <v>2</v>
      </c>
      <c r="O693" s="85">
        <v>4</v>
      </c>
      <c r="P693" s="85">
        <v>0.2</v>
      </c>
      <c r="Q693" s="85">
        <v>0</v>
      </c>
      <c r="R693" s="6">
        <v>0</v>
      </c>
      <c r="S693" s="85">
        <v>0</v>
      </c>
      <c r="T693" s="85">
        <v>1</v>
      </c>
      <c r="U693" s="85">
        <v>2</v>
      </c>
      <c r="V693" s="85">
        <v>0</v>
      </c>
      <c r="W693" s="85">
        <v>0</v>
      </c>
      <c r="X693" s="85">
        <v>0</v>
      </c>
      <c r="Y693" s="85">
        <v>0</v>
      </c>
      <c r="Z693" s="85">
        <v>0</v>
      </c>
      <c r="AA693" s="85">
        <v>0</v>
      </c>
      <c r="AB693" s="11">
        <v>1</v>
      </c>
      <c r="AC693" s="85">
        <v>0</v>
      </c>
      <c r="AD693" s="85">
        <v>3</v>
      </c>
      <c r="AE693" s="85">
        <v>1</v>
      </c>
      <c r="AF693" s="85">
        <v>1</v>
      </c>
      <c r="AG693" s="85">
        <v>2</v>
      </c>
      <c r="AH693" s="85">
        <v>0</v>
      </c>
      <c r="AI693" s="6">
        <v>0</v>
      </c>
      <c r="AJ693" s="85">
        <v>2</v>
      </c>
      <c r="AK693" s="85">
        <v>0</v>
      </c>
      <c r="AL693" s="85">
        <v>0</v>
      </c>
      <c r="AM693" s="85">
        <v>0</v>
      </c>
      <c r="AN693" s="11">
        <v>0</v>
      </c>
      <c r="AO693" s="85">
        <v>1000</v>
      </c>
      <c r="AP693" s="85">
        <v>0.5</v>
      </c>
      <c r="AQ693" s="85">
        <v>0</v>
      </c>
      <c r="AR693" s="85">
        <v>0</v>
      </c>
      <c r="AS693" s="85" t="s">
        <v>153</v>
      </c>
      <c r="AT693" s="86" t="s">
        <v>154</v>
      </c>
      <c r="AU693" s="85">
        <v>0</v>
      </c>
      <c r="AV693" s="85">
        <v>0</v>
      </c>
      <c r="AW693" s="85">
        <v>0</v>
      </c>
      <c r="AX693" s="86" t="s">
        <v>155</v>
      </c>
      <c r="AY693" s="86" t="s">
        <v>153</v>
      </c>
      <c r="AZ693" s="85">
        <v>0</v>
      </c>
      <c r="BA693" s="85">
        <v>0</v>
      </c>
      <c r="BB693" s="89" t="s">
        <v>897</v>
      </c>
      <c r="BC693" s="85">
        <v>0</v>
      </c>
      <c r="BD693" s="11">
        <v>0</v>
      </c>
      <c r="BE693" s="85">
        <v>0</v>
      </c>
      <c r="BF693" s="85">
        <v>0</v>
      </c>
      <c r="BG693" s="85">
        <v>0</v>
      </c>
      <c r="BH693" s="85">
        <v>0</v>
      </c>
      <c r="BI693" s="141" t="s">
        <v>898</v>
      </c>
      <c r="BJ693" s="6">
        <v>0</v>
      </c>
      <c r="BK693" s="6">
        <v>0</v>
      </c>
      <c r="BL693" s="6">
        <v>0</v>
      </c>
      <c r="BM693" s="6">
        <v>0</v>
      </c>
      <c r="BN693" s="6">
        <v>0</v>
      </c>
      <c r="BO693" s="6">
        <v>0</v>
      </c>
    </row>
    <row r="694" spans="3:67" ht="20.100000000000001" customHeight="1">
      <c r="C694" s="11">
        <v>63103001</v>
      </c>
      <c r="D694" s="12" t="s">
        <v>899</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851</v>
      </c>
      <c r="AY694" s="11">
        <v>0</v>
      </c>
      <c r="AZ694" s="13">
        <v>0</v>
      </c>
      <c r="BA694" s="13">
        <v>0</v>
      </c>
      <c r="BB694" s="37" t="s">
        <v>900</v>
      </c>
      <c r="BC694" s="11">
        <v>0</v>
      </c>
      <c r="BD694" s="11">
        <v>0</v>
      </c>
      <c r="BE694" s="11">
        <v>0</v>
      </c>
      <c r="BF694" s="11">
        <v>0</v>
      </c>
      <c r="BG694" s="11">
        <v>0</v>
      </c>
      <c r="BH694" s="11">
        <v>0</v>
      </c>
      <c r="BI694" s="9">
        <v>0</v>
      </c>
      <c r="BJ694" s="6">
        <v>1</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6" t="s">
        <v>903</v>
      </c>
      <c r="E697" s="85">
        <v>1</v>
      </c>
      <c r="F697" s="85">
        <v>63001004</v>
      </c>
      <c r="G697" s="85">
        <v>0</v>
      </c>
      <c r="H697" s="85">
        <v>0</v>
      </c>
      <c r="I697" s="18">
        <v>1</v>
      </c>
      <c r="J697" s="18">
        <v>0</v>
      </c>
      <c r="K697" s="11">
        <v>0</v>
      </c>
      <c r="L697" s="85">
        <v>0</v>
      </c>
      <c r="M697" s="85">
        <v>0</v>
      </c>
      <c r="N697" s="85">
        <v>2</v>
      </c>
      <c r="O697" s="85">
        <v>3</v>
      </c>
      <c r="P697" s="85">
        <v>0.1</v>
      </c>
      <c r="Q697" s="85">
        <v>0</v>
      </c>
      <c r="R697" s="6">
        <v>0</v>
      </c>
      <c r="S697" s="85">
        <v>0</v>
      </c>
      <c r="T697" s="85">
        <v>1</v>
      </c>
      <c r="U697" s="85">
        <v>2</v>
      </c>
      <c r="V697" s="85">
        <v>0</v>
      </c>
      <c r="W697" s="85">
        <v>0</v>
      </c>
      <c r="X697" s="85">
        <v>0</v>
      </c>
      <c r="Y697" s="85">
        <v>0</v>
      </c>
      <c r="Z697" s="85">
        <v>0</v>
      </c>
      <c r="AA697" s="85">
        <v>0</v>
      </c>
      <c r="AB697" s="11">
        <v>1</v>
      </c>
      <c r="AC697" s="85">
        <v>0</v>
      </c>
      <c r="AD697" s="85">
        <v>15</v>
      </c>
      <c r="AE697" s="85">
        <v>1</v>
      </c>
      <c r="AF697" s="85">
        <v>1</v>
      </c>
      <c r="AG697" s="85">
        <v>2</v>
      </c>
      <c r="AH697" s="85">
        <v>0</v>
      </c>
      <c r="AI697" s="6">
        <v>0</v>
      </c>
      <c r="AJ697" s="85">
        <v>2</v>
      </c>
      <c r="AK697" s="85">
        <v>0</v>
      </c>
      <c r="AL697" s="85">
        <v>0</v>
      </c>
      <c r="AM697" s="85">
        <v>0</v>
      </c>
      <c r="AN697" s="11">
        <v>0</v>
      </c>
      <c r="AO697" s="85">
        <v>10000</v>
      </c>
      <c r="AP697" s="85">
        <v>0</v>
      </c>
      <c r="AQ697" s="85">
        <v>0</v>
      </c>
      <c r="AR697" s="85">
        <v>0</v>
      </c>
      <c r="AS697" s="85" t="s">
        <v>153</v>
      </c>
      <c r="AT697" s="86" t="s">
        <v>154</v>
      </c>
      <c r="AU697" s="85">
        <v>0</v>
      </c>
      <c r="AV697" s="85">
        <v>0</v>
      </c>
      <c r="AW697" s="85">
        <v>0</v>
      </c>
      <c r="AX697" s="86" t="s">
        <v>155</v>
      </c>
      <c r="AY697" s="86" t="s">
        <v>153</v>
      </c>
      <c r="AZ697" s="85">
        <v>0</v>
      </c>
      <c r="BA697" s="85">
        <v>0</v>
      </c>
      <c r="BB697" s="89" t="s">
        <v>904</v>
      </c>
      <c r="BC697" s="85">
        <v>0</v>
      </c>
      <c r="BD697" s="11">
        <v>0</v>
      </c>
      <c r="BE697" s="85">
        <v>0</v>
      </c>
      <c r="BF697" s="85">
        <v>0</v>
      </c>
      <c r="BG697" s="85">
        <v>0</v>
      </c>
      <c r="BH697" s="85">
        <v>0</v>
      </c>
      <c r="BI697" s="141" t="s">
        <v>905</v>
      </c>
      <c r="BJ697" s="6">
        <v>1</v>
      </c>
      <c r="BK697" s="6">
        <v>0</v>
      </c>
      <c r="BL697" s="6">
        <v>0</v>
      </c>
      <c r="BM697" s="6">
        <v>0</v>
      </c>
      <c r="BN697" s="6">
        <v>0</v>
      </c>
      <c r="BO697" s="6">
        <v>0</v>
      </c>
    </row>
    <row r="698" spans="3:67" ht="20.100000000000001" customHeight="1">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785</v>
      </c>
      <c r="AV698" s="18">
        <v>0</v>
      </c>
      <c r="AW698" s="18">
        <v>40000003</v>
      </c>
      <c r="AX698" s="19" t="s">
        <v>155</v>
      </c>
      <c r="AY698" s="19" t="s">
        <v>153</v>
      </c>
      <c r="AZ698" s="13">
        <v>0</v>
      </c>
      <c r="BA698" s="13">
        <v>0</v>
      </c>
      <c r="BB698" s="69" t="s">
        <v>906</v>
      </c>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64000002</v>
      </c>
      <c r="D699" s="19" t="s">
        <v>812</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785</v>
      </c>
      <c r="AV699" s="18">
        <v>0</v>
      </c>
      <c r="AW699" s="18">
        <v>0</v>
      </c>
      <c r="AX699" s="19" t="s">
        <v>155</v>
      </c>
      <c r="AY699" s="19" t="s">
        <v>153</v>
      </c>
      <c r="AZ699" s="13">
        <v>0</v>
      </c>
      <c r="BA699" s="13">
        <v>0</v>
      </c>
      <c r="BB699" s="69" t="s">
        <v>907</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64000003</v>
      </c>
      <c r="D700" s="19" t="s">
        <v>908</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785</v>
      </c>
      <c r="AV700" s="18">
        <v>0</v>
      </c>
      <c r="AW700" s="18">
        <v>0</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64000004</v>
      </c>
      <c r="D701" s="19" t="s">
        <v>910</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785</v>
      </c>
      <c r="AV701" s="18">
        <v>0</v>
      </c>
      <c r="AW701" s="18">
        <v>0</v>
      </c>
      <c r="AX701" s="19" t="s">
        <v>155</v>
      </c>
      <c r="AY701" s="19" t="s">
        <v>153</v>
      </c>
      <c r="AZ701" s="13">
        <v>0</v>
      </c>
      <c r="BA701" s="13">
        <v>0</v>
      </c>
      <c r="BB701" s="69" t="s">
        <v>911</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64000006</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64000007</v>
      </c>
      <c r="D704" s="19" t="s">
        <v>915</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785</v>
      </c>
      <c r="AV704" s="18">
        <v>0</v>
      </c>
      <c r="AW704" s="18">
        <v>0</v>
      </c>
      <c r="AX704" s="19" t="s">
        <v>155</v>
      </c>
      <c r="AY704" s="19" t="s">
        <v>153</v>
      </c>
      <c r="AZ704" s="13">
        <v>0</v>
      </c>
      <c r="BA704" s="13">
        <v>0</v>
      </c>
      <c r="BB704" s="69" t="s">
        <v>916</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B706" s="95"/>
      <c r="C706" s="18">
        <v>64100001</v>
      </c>
      <c r="D706" s="19" t="s">
        <v>918</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801</v>
      </c>
      <c r="AV706" s="6" t="s">
        <v>153</v>
      </c>
      <c r="AW706" s="6">
        <v>0</v>
      </c>
      <c r="AX706" s="7" t="s">
        <v>155</v>
      </c>
      <c r="AY706" s="6">
        <v>0</v>
      </c>
      <c r="AZ706" s="6">
        <v>0</v>
      </c>
      <c r="BA706" s="6">
        <v>0</v>
      </c>
      <c r="BB706" s="33" t="s">
        <v>919</v>
      </c>
      <c r="BC706" s="6">
        <v>0</v>
      </c>
      <c r="BD706" s="11">
        <v>0</v>
      </c>
      <c r="BE706" s="6">
        <v>0</v>
      </c>
      <c r="BF706" s="6">
        <v>0</v>
      </c>
      <c r="BG706" s="6">
        <v>0</v>
      </c>
      <c r="BH706" s="6">
        <v>0</v>
      </c>
      <c r="BI706" s="9">
        <v>0</v>
      </c>
      <c r="BJ706" s="6">
        <v>0</v>
      </c>
      <c r="BK706" s="6">
        <v>0</v>
      </c>
      <c r="BL706" s="6">
        <v>0</v>
      </c>
      <c r="BM706" s="6">
        <v>0</v>
      </c>
      <c r="BN706" s="6">
        <v>0</v>
      </c>
      <c r="BO706" s="6">
        <v>0</v>
      </c>
    </row>
    <row r="707" spans="2:67" ht="20.100000000000001" customHeight="1">
      <c r="B707" s="95"/>
      <c r="C707" s="18">
        <v>64100002</v>
      </c>
      <c r="D707" s="19" t="s">
        <v>920</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801</v>
      </c>
      <c r="AV707" s="6" t="s">
        <v>153</v>
      </c>
      <c r="AW707" s="6">
        <v>0</v>
      </c>
      <c r="AX707" s="7" t="s">
        <v>155</v>
      </c>
      <c r="AY707" s="6">
        <v>0</v>
      </c>
      <c r="AZ707" s="6">
        <v>0</v>
      </c>
      <c r="BA707" s="6">
        <v>0</v>
      </c>
      <c r="BB707" s="33" t="s">
        <v>919</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C708" s="18">
        <v>64100003</v>
      </c>
      <c r="D708" s="12" t="s">
        <v>921</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922</v>
      </c>
      <c r="AZ708" s="13">
        <v>0</v>
      </c>
      <c r="BA708" s="13">
        <v>0</v>
      </c>
      <c r="BB708" s="37" t="s">
        <v>923</v>
      </c>
      <c r="BC708" s="11">
        <v>0</v>
      </c>
      <c r="BD708" s="11">
        <v>0</v>
      </c>
      <c r="BE708" s="11">
        <v>0</v>
      </c>
      <c r="BF708" s="11">
        <v>0</v>
      </c>
      <c r="BG708" s="11">
        <v>0</v>
      </c>
      <c r="BH708" s="11">
        <v>0</v>
      </c>
      <c r="BI708" s="9">
        <v>0</v>
      </c>
      <c r="BJ708" s="6">
        <v>0</v>
      </c>
      <c r="BK708" s="6">
        <v>0</v>
      </c>
      <c r="BL708" s="6">
        <v>0</v>
      </c>
      <c r="BM708" s="6">
        <v>0</v>
      </c>
      <c r="BN708" s="6">
        <v>0</v>
      </c>
      <c r="BO708" s="6">
        <v>0</v>
      </c>
    </row>
    <row r="709" spans="2:67" ht="20.100000000000001" customHeight="1">
      <c r="B709" s="95"/>
      <c r="C709" s="18">
        <v>64100004</v>
      </c>
      <c r="D709" s="19" t="s">
        <v>924</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801</v>
      </c>
      <c r="AV709" s="6" t="s">
        <v>153</v>
      </c>
      <c r="AW709" s="6">
        <v>0</v>
      </c>
      <c r="AX709" s="7" t="s">
        <v>155</v>
      </c>
      <c r="AY709" s="6">
        <v>0</v>
      </c>
      <c r="AZ709" s="6">
        <v>0</v>
      </c>
      <c r="BA709" s="6">
        <v>0</v>
      </c>
      <c r="BB709" s="33" t="s">
        <v>919</v>
      </c>
      <c r="BC709" s="6">
        <v>0</v>
      </c>
      <c r="BD709" s="11">
        <v>0</v>
      </c>
      <c r="BE709" s="6">
        <v>0</v>
      </c>
      <c r="BF709" s="6">
        <v>0</v>
      </c>
      <c r="BG709" s="6">
        <v>0</v>
      </c>
      <c r="BH709" s="6">
        <v>0</v>
      </c>
      <c r="BI709" s="9">
        <v>0</v>
      </c>
      <c r="BJ709" s="6">
        <v>0</v>
      </c>
      <c r="BK709" s="6">
        <v>0</v>
      </c>
      <c r="BL709" s="6">
        <v>0</v>
      </c>
      <c r="BM709" s="6">
        <v>0</v>
      </c>
      <c r="BN709" s="6">
        <v>0</v>
      </c>
      <c r="BO709" s="6">
        <v>0</v>
      </c>
    </row>
    <row r="710" spans="2:67" ht="20.25" customHeight="1">
      <c r="C710" s="18">
        <v>64100005</v>
      </c>
      <c r="D710" s="19" t="s">
        <v>836</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14">
        <v>90610051</v>
      </c>
      <c r="AT710" s="12" t="s">
        <v>187</v>
      </c>
      <c r="AU710" s="18" t="s">
        <v>750</v>
      </c>
      <c r="AV710" s="18">
        <v>10000011</v>
      </c>
      <c r="AW710" s="18">
        <v>20001010</v>
      </c>
      <c r="AX710" s="19" t="s">
        <v>194</v>
      </c>
      <c r="AY710" s="19" t="s">
        <v>153</v>
      </c>
      <c r="AZ710" s="13">
        <v>0</v>
      </c>
      <c r="BA710" s="13">
        <v>0</v>
      </c>
      <c r="BB710" s="37" t="s">
        <v>837</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64100006</v>
      </c>
      <c r="D711" s="19" t="s">
        <v>759</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458</v>
      </c>
      <c r="AU711" s="18">
        <v>0</v>
      </c>
      <c r="AV711" s="18">
        <v>10007001</v>
      </c>
      <c r="AW711" s="18">
        <v>0</v>
      </c>
      <c r="AX711" s="19" t="s">
        <v>155</v>
      </c>
      <c r="AY711" s="19" t="s">
        <v>153</v>
      </c>
      <c r="AZ711" s="13">
        <v>0</v>
      </c>
      <c r="BA711" s="13">
        <v>0</v>
      </c>
      <c r="BB711" s="69" t="s">
        <v>925</v>
      </c>
      <c r="BC711" s="18">
        <v>0</v>
      </c>
      <c r="BD711" s="11">
        <v>0</v>
      </c>
      <c r="BE711" s="18">
        <v>0</v>
      </c>
      <c r="BF711" s="18">
        <v>0</v>
      </c>
      <c r="BG711" s="18">
        <v>0</v>
      </c>
      <c r="BH711" s="18">
        <v>0</v>
      </c>
      <c r="BI711" s="9">
        <v>0</v>
      </c>
      <c r="BJ711" s="6">
        <v>0</v>
      </c>
      <c r="BK711" s="6">
        <v>0</v>
      </c>
      <c r="BL711" s="6">
        <v>0</v>
      </c>
      <c r="BM711" s="6">
        <v>0</v>
      </c>
      <c r="BN711" s="6">
        <v>0</v>
      </c>
      <c r="BO711" s="6">
        <v>0</v>
      </c>
    </row>
    <row r="712" spans="2:67" ht="20.25" customHeight="1">
      <c r="C712" s="18">
        <v>64100007</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4"/>
      <c r="AT712" s="12" t="s">
        <v>187</v>
      </c>
      <c r="AU712" s="18" t="s">
        <v>750</v>
      </c>
      <c r="AV712" s="18">
        <v>10000011</v>
      </c>
      <c r="AW712" s="18">
        <v>70204001</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64100008</v>
      </c>
      <c r="D713" s="12" t="s">
        <v>926</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762</v>
      </c>
      <c r="AY713" s="139" t="s">
        <v>763</v>
      </c>
      <c r="AZ713" s="13">
        <v>0</v>
      </c>
      <c r="BA713" s="13">
        <v>0</v>
      </c>
      <c r="BB713" s="37" t="s">
        <v>764</v>
      </c>
      <c r="BC713" s="11">
        <v>0</v>
      </c>
      <c r="BD713" s="11">
        <v>0</v>
      </c>
      <c r="BE713" s="11">
        <v>0</v>
      </c>
      <c r="BF713" s="11">
        <v>0</v>
      </c>
      <c r="BG713" s="11">
        <v>0</v>
      </c>
      <c r="BH713" s="11">
        <v>0</v>
      </c>
      <c r="BI713" s="9">
        <v>0</v>
      </c>
      <c r="BJ713" s="6">
        <v>0</v>
      </c>
      <c r="BK713" s="6">
        <v>0</v>
      </c>
      <c r="BL713" s="6">
        <v>0</v>
      </c>
      <c r="BM713" s="6">
        <v>0</v>
      </c>
      <c r="BN713" s="6">
        <v>0</v>
      </c>
      <c r="BO713" s="6">
        <v>0</v>
      </c>
    </row>
    <row r="714" spans="2:67" ht="20.100000000000001" customHeight="1">
      <c r="C714" s="25">
        <v>65000001</v>
      </c>
      <c r="D714" s="42" t="s">
        <v>669</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927</v>
      </c>
      <c r="AV714" s="25">
        <v>0</v>
      </c>
      <c r="AW714" s="25">
        <v>40000003</v>
      </c>
      <c r="AX714" s="42" t="s">
        <v>155</v>
      </c>
      <c r="AY714" s="42" t="s">
        <v>153</v>
      </c>
      <c r="AZ714" s="25">
        <v>0</v>
      </c>
      <c r="BA714" s="25">
        <v>0</v>
      </c>
      <c r="BB714" s="109"/>
      <c r="BC714" s="25">
        <v>0</v>
      </c>
      <c r="BD714" s="25">
        <v>0</v>
      </c>
      <c r="BE714" s="25">
        <v>0</v>
      </c>
      <c r="BF714" s="25">
        <v>0</v>
      </c>
      <c r="BG714" s="25">
        <v>0</v>
      </c>
      <c r="BH714" s="25">
        <v>0</v>
      </c>
      <c r="BI714" s="16">
        <v>0</v>
      </c>
      <c r="BJ714" s="25">
        <v>0</v>
      </c>
      <c r="BK714" s="6">
        <v>0</v>
      </c>
      <c r="BL714" s="6">
        <v>0</v>
      </c>
      <c r="BM714" s="6">
        <v>0</v>
      </c>
      <c r="BN714" s="6">
        <v>0</v>
      </c>
      <c r="BO714" s="6">
        <v>0</v>
      </c>
    </row>
    <row r="715" spans="2:67" ht="20.100000000000001" customHeight="1">
      <c r="C715" s="25">
        <v>65000002</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927</v>
      </c>
      <c r="AV715" s="25">
        <v>0</v>
      </c>
      <c r="AW715" s="25">
        <v>40000003</v>
      </c>
      <c r="AX715" s="42" t="s">
        <v>155</v>
      </c>
      <c r="AY715" s="42" t="s">
        <v>153</v>
      </c>
      <c r="AZ715" s="25">
        <v>0</v>
      </c>
      <c r="BA715" s="25">
        <v>0</v>
      </c>
      <c r="BB715" s="109"/>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65000003</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927</v>
      </c>
      <c r="AV716" s="25">
        <v>0</v>
      </c>
      <c r="AW716" s="25">
        <v>40000003</v>
      </c>
      <c r="AX716" s="42" t="s">
        <v>155</v>
      </c>
      <c r="AY716" s="42" t="s">
        <v>153</v>
      </c>
      <c r="AZ716" s="25">
        <v>0</v>
      </c>
      <c r="BA716" s="25">
        <v>0</v>
      </c>
      <c r="BB716" s="109"/>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65000004</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927</v>
      </c>
      <c r="AV717" s="25">
        <v>0</v>
      </c>
      <c r="AW717" s="25">
        <v>40000003</v>
      </c>
      <c r="AX717" s="42" t="s">
        <v>155</v>
      </c>
      <c r="AY717" s="42" t="s">
        <v>153</v>
      </c>
      <c r="AZ717" s="25">
        <v>0</v>
      </c>
      <c r="BA717" s="25">
        <v>0</v>
      </c>
      <c r="BB717" s="109"/>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65000005</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927</v>
      </c>
      <c r="AV718" s="25">
        <v>0</v>
      </c>
      <c r="AW718" s="25">
        <v>40000003</v>
      </c>
      <c r="AX718" s="42" t="s">
        <v>155</v>
      </c>
      <c r="AY718" s="42" t="s">
        <v>153</v>
      </c>
      <c r="AZ718" s="25">
        <v>0</v>
      </c>
      <c r="BA718" s="25">
        <v>0</v>
      </c>
      <c r="BB718" s="109"/>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18">
        <v>65001001</v>
      </c>
      <c r="D719" s="19" t="s">
        <v>928</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927</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spans="2:67" ht="20.100000000000001" customHeight="1">
      <c r="C720" s="18">
        <v>65001002</v>
      </c>
      <c r="D720" s="19" t="s">
        <v>929</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927</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65001003</v>
      </c>
      <c r="D721" s="19" t="s">
        <v>930</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931</v>
      </c>
      <c r="AS721" s="18" t="s">
        <v>153</v>
      </c>
      <c r="AT721" s="19" t="s">
        <v>154</v>
      </c>
      <c r="AU721" s="18" t="s">
        <v>927</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65001004</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927</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65001005</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927</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65001006</v>
      </c>
      <c r="D724" s="19" t="s">
        <v>934</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935</v>
      </c>
      <c r="AS724" s="18" t="s">
        <v>153</v>
      </c>
      <c r="AT724" s="19" t="s">
        <v>154</v>
      </c>
      <c r="AU724" s="18" t="s">
        <v>927</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65001101</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927</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65001102</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927</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65001103</v>
      </c>
      <c r="D727" s="19" t="s">
        <v>938</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927</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65001104</v>
      </c>
      <c r="D728" s="19" t="s">
        <v>939</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927</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65001105</v>
      </c>
      <c r="D729" s="19" t="s">
        <v>940</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927</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65002001</v>
      </c>
      <c r="D730" s="19" t="s">
        <v>941</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927</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65002002</v>
      </c>
      <c r="D731" s="19" t="s">
        <v>942</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927</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65002003</v>
      </c>
      <c r="D732" s="19" t="s">
        <v>943</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944</v>
      </c>
      <c r="AS732" s="18" t="s">
        <v>153</v>
      </c>
      <c r="AT732" s="19" t="s">
        <v>154</v>
      </c>
      <c r="AU732" s="18" t="s">
        <v>927</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65002004</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927</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65002005</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927</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65002006</v>
      </c>
      <c r="D735" s="19" t="s">
        <v>947</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948</v>
      </c>
      <c r="AS735" s="18" t="s">
        <v>153</v>
      </c>
      <c r="AT735" s="19" t="s">
        <v>154</v>
      </c>
      <c r="AU735" s="18" t="s">
        <v>927</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65002101</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927</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65002102</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927</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65002103</v>
      </c>
      <c r="D738" s="19" t="s">
        <v>951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927</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65002104</v>
      </c>
      <c r="D739" s="19" t="s">
        <v>952</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927</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65002105</v>
      </c>
      <c r="D740" s="19" t="s">
        <v>953</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927</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65003001</v>
      </c>
      <c r="D741" s="19" t="s">
        <v>954</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927</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65003002</v>
      </c>
      <c r="D742" s="19" t="s">
        <v>955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927</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65003003</v>
      </c>
      <c r="D743" s="19" t="s">
        <v>956</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957</v>
      </c>
      <c r="AS743" s="18" t="s">
        <v>153</v>
      </c>
      <c r="AT743" s="19" t="s">
        <v>154</v>
      </c>
      <c r="AU743" s="18" t="s">
        <v>927</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65003004</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927</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65003005</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927</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65003006</v>
      </c>
      <c r="D746" s="19" t="s">
        <v>960</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961</v>
      </c>
      <c r="AS746" s="18" t="s">
        <v>153</v>
      </c>
      <c r="AT746" s="19" t="s">
        <v>154</v>
      </c>
      <c r="AU746" s="18" t="s">
        <v>927</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65003101</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927</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65003102</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927</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65003103</v>
      </c>
      <c r="D749" s="19" t="s">
        <v>964</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927</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65003104</v>
      </c>
      <c r="D750" s="19" t="s">
        <v>965</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927</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65003105</v>
      </c>
      <c r="D751" s="19" t="s">
        <v>966</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927</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65004001</v>
      </c>
      <c r="D752" s="19" t="s">
        <v>967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927</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65004002</v>
      </c>
      <c r="D753" s="19" t="s">
        <v>968</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927</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65004003</v>
      </c>
      <c r="D754" s="19" t="s">
        <v>969</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970</v>
      </c>
      <c r="AS754" s="18" t="s">
        <v>153</v>
      </c>
      <c r="AT754" s="19" t="s">
        <v>154</v>
      </c>
      <c r="AU754" s="18" t="s">
        <v>927</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65004004</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927</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65004005</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927</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65004006</v>
      </c>
      <c r="D757" s="19" t="s">
        <v>973</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974</v>
      </c>
      <c r="AS757" s="18" t="s">
        <v>153</v>
      </c>
      <c r="AT757" s="19" t="s">
        <v>154</v>
      </c>
      <c r="AU757" s="18" t="s">
        <v>927</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65004101</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927</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65004102</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927</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65004103</v>
      </c>
      <c r="D760" s="19" t="s">
        <v>977</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927</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65004104</v>
      </c>
      <c r="D761" s="19" t="s">
        <v>978</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927</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65004105</v>
      </c>
      <c r="D762" s="19" t="s">
        <v>979</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927</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65005001</v>
      </c>
      <c r="D763" s="19" t="s">
        <v>980</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927</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65005002</v>
      </c>
      <c r="D764" s="19" t="s">
        <v>981</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927</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65005003</v>
      </c>
      <c r="D765" s="19" t="s">
        <v>982</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983</v>
      </c>
      <c r="AS765" s="18" t="s">
        <v>153</v>
      </c>
      <c r="AT765" s="19" t="s">
        <v>154</v>
      </c>
      <c r="AU765" s="18" t="s">
        <v>927</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65005004</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927</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65005005</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927</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65005006</v>
      </c>
      <c r="D768" s="19" t="s">
        <v>986</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987</v>
      </c>
      <c r="AS768" s="18" t="s">
        <v>153</v>
      </c>
      <c r="AT768" s="19" t="s">
        <v>154</v>
      </c>
      <c r="AU768" s="18" t="s">
        <v>927</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65005101</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927</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65005102</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927</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65005103</v>
      </c>
      <c r="D771" s="19" t="s">
        <v>990</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927</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65005104</v>
      </c>
      <c r="D772" s="19" t="s">
        <v>991</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927</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65005105</v>
      </c>
      <c r="D773" s="19" t="s">
        <v>992</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927</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65006001</v>
      </c>
      <c r="D774" s="19" t="s">
        <v>993</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927</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65006002</v>
      </c>
      <c r="D775" s="19" t="s">
        <v>994</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927</v>
      </c>
      <c r="AV775" s="18">
        <v>0</v>
      </c>
      <c r="AW775" s="18">
        <v>40000003</v>
      </c>
      <c r="AX775" s="19" t="s">
        <v>155</v>
      </c>
      <c r="AY775" s="19" t="s">
        <v>153</v>
      </c>
      <c r="AZ775" s="13">
        <v>0</v>
      </c>
      <c r="BA775" s="13">
        <v>0</v>
      </c>
      <c r="BB775" s="69" t="s">
        <v>995</v>
      </c>
      <c r="BC775" s="18">
        <v>0</v>
      </c>
      <c r="BD775" s="11">
        <v>0</v>
      </c>
      <c r="BE775" s="18">
        <v>0</v>
      </c>
      <c r="BF775" s="18">
        <v>0</v>
      </c>
      <c r="BG775" s="18">
        <v>0</v>
      </c>
      <c r="BH775" s="18">
        <v>0</v>
      </c>
      <c r="BI775" s="9">
        <v>0</v>
      </c>
      <c r="BJ775" s="6">
        <v>0</v>
      </c>
      <c r="BK775" s="6">
        <v>0</v>
      </c>
      <c r="BL775" s="6">
        <v>0</v>
      </c>
      <c r="BM775" s="6">
        <v>0</v>
      </c>
      <c r="BN775" s="6">
        <v>0</v>
      </c>
      <c r="BO775" s="6">
        <v>0</v>
      </c>
    </row>
    <row r="776" spans="3:67" ht="19.5" customHeight="1">
      <c r="C776" s="18">
        <v>65006003</v>
      </c>
      <c r="D776" s="12" t="s">
        <v>996</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997</v>
      </c>
      <c r="BC776" s="11">
        <v>0</v>
      </c>
      <c r="BD776" s="11">
        <v>0</v>
      </c>
      <c r="BE776" s="11">
        <v>0</v>
      </c>
      <c r="BF776" s="11">
        <v>0</v>
      </c>
      <c r="BG776" s="11">
        <v>0</v>
      </c>
      <c r="BH776" s="11">
        <v>0</v>
      </c>
      <c r="BI776" s="9">
        <v>0</v>
      </c>
      <c r="BJ776" s="6">
        <v>0</v>
      </c>
      <c r="BK776" s="6">
        <v>0</v>
      </c>
      <c r="BL776" s="6">
        <v>0</v>
      </c>
      <c r="BM776" s="6">
        <v>0</v>
      </c>
      <c r="BN776" s="6">
        <v>0</v>
      </c>
      <c r="BO776" s="6">
        <v>0</v>
      </c>
    </row>
    <row r="777" spans="3:67" ht="19.5" customHeight="1">
      <c r="C777" s="18">
        <v>65006004</v>
      </c>
      <c r="D777" s="12" t="s">
        <v>998</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750</v>
      </c>
      <c r="AV777" s="18">
        <v>10000007</v>
      </c>
      <c r="AW777" s="18">
        <v>70203007</v>
      </c>
      <c r="AX777" s="19" t="s">
        <v>229</v>
      </c>
      <c r="AY777" s="19" t="s">
        <v>259</v>
      </c>
      <c r="AZ777" s="13">
        <v>0</v>
      </c>
      <c r="BA777" s="13">
        <v>0</v>
      </c>
      <c r="BB777" s="37" t="s">
        <v>999</v>
      </c>
      <c r="BC777" s="11">
        <v>0</v>
      </c>
      <c r="BD777" s="11">
        <v>0</v>
      </c>
      <c r="BE777" s="11">
        <v>0</v>
      </c>
      <c r="BF777" s="11">
        <v>0</v>
      </c>
      <c r="BG777" s="11">
        <v>0</v>
      </c>
      <c r="BH777" s="11">
        <v>0</v>
      </c>
      <c r="BI777" s="9">
        <v>0</v>
      </c>
      <c r="BJ777" s="6">
        <v>0</v>
      </c>
      <c r="BK777" s="6">
        <v>0</v>
      </c>
      <c r="BL777" s="6">
        <v>0</v>
      </c>
      <c r="BM777" s="6">
        <v>0</v>
      </c>
      <c r="BN777" s="6">
        <v>0</v>
      </c>
      <c r="BO777" s="6">
        <v>0</v>
      </c>
    </row>
    <row r="778" spans="3:67" ht="20.100000000000001" customHeight="1">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1000</v>
      </c>
      <c r="AS778" s="18" t="s">
        <v>153</v>
      </c>
      <c r="AT778" s="19" t="s">
        <v>154</v>
      </c>
      <c r="AU778" s="18" t="s">
        <v>927</v>
      </c>
      <c r="AV778" s="18">
        <v>0</v>
      </c>
      <c r="AW778" s="18">
        <v>66001001</v>
      </c>
      <c r="AX778" s="19" t="s">
        <v>155</v>
      </c>
      <c r="AY778" s="19" t="s">
        <v>153</v>
      </c>
      <c r="AZ778" s="13">
        <v>0</v>
      </c>
      <c r="BA778" s="13">
        <v>0</v>
      </c>
      <c r="BB778" s="69" t="s">
        <v>1001</v>
      </c>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66001002</v>
      </c>
      <c r="D779" s="19" t="s">
        <v>1002</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700</v>
      </c>
      <c r="AU779" s="18" t="s">
        <v>710</v>
      </c>
      <c r="AV779" s="18">
        <v>10002001</v>
      </c>
      <c r="AW779" s="18">
        <v>66001002</v>
      </c>
      <c r="AX779" s="19" t="s">
        <v>229</v>
      </c>
      <c r="AY779" s="19" t="s">
        <v>259</v>
      </c>
      <c r="AZ779" s="13">
        <v>0</v>
      </c>
      <c r="BA779" s="13">
        <v>0</v>
      </c>
      <c r="BB779" s="69" t="s">
        <v>1003</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66001003</v>
      </c>
      <c r="D780" s="19" t="s">
        <v>1004</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927</v>
      </c>
      <c r="AV780" s="18">
        <v>0</v>
      </c>
      <c r="AW780" s="18">
        <v>66001003</v>
      </c>
      <c r="AX780" s="19" t="s">
        <v>155</v>
      </c>
      <c r="AY780" s="19" t="s">
        <v>153</v>
      </c>
      <c r="AZ780" s="13">
        <v>0</v>
      </c>
      <c r="BA780" s="13">
        <v>0</v>
      </c>
      <c r="BB780" s="69" t="s">
        <v>1005</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66001004</v>
      </c>
      <c r="D781" s="19" t="s">
        <v>1006</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927</v>
      </c>
      <c r="AV781" s="18">
        <v>0</v>
      </c>
      <c r="AW781" s="18">
        <v>66001004</v>
      </c>
      <c r="AX781" s="19" t="s">
        <v>155</v>
      </c>
      <c r="AY781" s="19" t="s">
        <v>153</v>
      </c>
      <c r="AZ781" s="13">
        <v>0</v>
      </c>
      <c r="BA781" s="13">
        <v>0</v>
      </c>
      <c r="BB781" s="69" t="s">
        <v>1007</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6">
        <v>66001005</v>
      </c>
      <c r="D782" s="7" t="s">
        <v>1008</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927</v>
      </c>
      <c r="AV782" s="6" t="s">
        <v>153</v>
      </c>
      <c r="AW782" s="6">
        <v>66001005</v>
      </c>
      <c r="AX782" s="7" t="s">
        <v>155</v>
      </c>
      <c r="AY782" s="6">
        <v>0</v>
      </c>
      <c r="AZ782" s="6">
        <v>0</v>
      </c>
      <c r="BA782" s="6">
        <v>0</v>
      </c>
      <c r="BB782" s="33" t="s">
        <v>1009</v>
      </c>
      <c r="BC782" s="6">
        <v>0</v>
      </c>
      <c r="BD782" s="11">
        <v>0</v>
      </c>
      <c r="BE782" s="6">
        <v>0</v>
      </c>
      <c r="BF782" s="6">
        <v>0</v>
      </c>
      <c r="BG782" s="6">
        <v>0</v>
      </c>
      <c r="BH782" s="6">
        <v>0</v>
      </c>
      <c r="BI782" s="9">
        <v>0</v>
      </c>
      <c r="BJ782" s="6">
        <v>1</v>
      </c>
      <c r="BK782" s="6">
        <v>0</v>
      </c>
      <c r="BL782" s="6">
        <v>0</v>
      </c>
      <c r="BM782" s="6">
        <v>0</v>
      </c>
      <c r="BN782" s="6">
        <v>0</v>
      </c>
      <c r="BO782" s="6">
        <v>0</v>
      </c>
    </row>
    <row r="783" spans="3:67" ht="20.100000000000001" customHeight="1">
      <c r="C783" s="18">
        <v>66001006</v>
      </c>
      <c r="D783" s="19" t="s">
        <v>1010</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927</v>
      </c>
      <c r="AV783" s="18">
        <v>0</v>
      </c>
      <c r="AW783" s="18">
        <v>66001006</v>
      </c>
      <c r="AX783" s="19" t="s">
        <v>155</v>
      </c>
      <c r="AY783" s="19" t="s">
        <v>153</v>
      </c>
      <c r="AZ783" s="13">
        <v>0</v>
      </c>
      <c r="BA783" s="13">
        <v>0</v>
      </c>
      <c r="BB783" s="69" t="s">
        <v>1011</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66001007</v>
      </c>
      <c r="D784" s="7" t="s">
        <v>1012</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750</v>
      </c>
      <c r="AV784" s="6" t="s">
        <v>153</v>
      </c>
      <c r="AW784" s="6" t="s">
        <v>1013</v>
      </c>
      <c r="AX784" s="7" t="s">
        <v>155</v>
      </c>
      <c r="AY784" s="6">
        <v>0</v>
      </c>
      <c r="AZ784" s="13">
        <v>0</v>
      </c>
      <c r="BA784" s="13">
        <v>0</v>
      </c>
      <c r="BB784" s="33" t="s">
        <v>1014</v>
      </c>
      <c r="BC784" s="6">
        <v>0</v>
      </c>
      <c r="BD784" s="11">
        <v>0</v>
      </c>
      <c r="BE784" s="6">
        <v>0</v>
      </c>
      <c r="BF784" s="6">
        <v>0</v>
      </c>
      <c r="BG784" s="6">
        <v>0</v>
      </c>
      <c r="BH784" s="6">
        <v>0</v>
      </c>
      <c r="BI784" s="9">
        <v>0</v>
      </c>
      <c r="BJ784" s="6">
        <v>0</v>
      </c>
      <c r="BK784" s="6">
        <v>0</v>
      </c>
      <c r="BL784" s="6">
        <v>0</v>
      </c>
      <c r="BM784" s="6">
        <v>0</v>
      </c>
      <c r="BN784" s="6">
        <v>0</v>
      </c>
      <c r="BO784" s="6">
        <v>0</v>
      </c>
    </row>
    <row r="785" spans="3:67" ht="19.5" customHeight="1">
      <c r="C785" s="18">
        <v>66001008</v>
      </c>
      <c r="D785" s="19" t="s">
        <v>1015</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696</v>
      </c>
      <c r="AU785" s="18" t="s">
        <v>697</v>
      </c>
      <c r="AV785" s="18">
        <v>10000006</v>
      </c>
      <c r="AW785" s="18">
        <v>66001008</v>
      </c>
      <c r="AX785" s="19" t="s">
        <v>155</v>
      </c>
      <c r="AY785" s="19">
        <v>0</v>
      </c>
      <c r="AZ785" s="13">
        <v>0</v>
      </c>
      <c r="BA785" s="13">
        <v>0</v>
      </c>
      <c r="BB785" s="69" t="s">
        <v>1016</v>
      </c>
      <c r="BC785" s="18">
        <v>0</v>
      </c>
      <c r="BD785" s="11">
        <v>0</v>
      </c>
      <c r="BE785" s="18">
        <v>0</v>
      </c>
      <c r="BF785" s="18">
        <v>0</v>
      </c>
      <c r="BG785" s="18">
        <v>0</v>
      </c>
      <c r="BH785" s="18">
        <v>0</v>
      </c>
      <c r="BI785" s="9">
        <v>0</v>
      </c>
      <c r="BJ785" s="6">
        <v>0</v>
      </c>
      <c r="BK785" s="6">
        <v>0</v>
      </c>
      <c r="BL785" s="6">
        <v>0</v>
      </c>
      <c r="BM785" s="6">
        <v>0</v>
      </c>
      <c r="BN785" s="6">
        <v>0</v>
      </c>
      <c r="BO785" s="6">
        <v>0</v>
      </c>
    </row>
    <row r="786" spans="3:67" ht="19.5" customHeight="1">
      <c r="C786" s="18">
        <v>66001009</v>
      </c>
      <c r="D786" s="19" t="s">
        <v>1017</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696</v>
      </c>
      <c r="AU786" s="18" t="s">
        <v>697</v>
      </c>
      <c r="AV786" s="18">
        <v>10000006</v>
      </c>
      <c r="AW786" s="18">
        <v>66001009</v>
      </c>
      <c r="AX786" s="19" t="s">
        <v>155</v>
      </c>
      <c r="AY786" s="19">
        <v>0</v>
      </c>
      <c r="AZ786" s="13">
        <v>0</v>
      </c>
      <c r="BA786" s="13">
        <v>0</v>
      </c>
      <c r="BB786" s="69" t="s">
        <v>1018</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66001010</v>
      </c>
      <c r="D787" s="19" t="s">
        <v>1019</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927</v>
      </c>
      <c r="AV787" s="18">
        <v>0</v>
      </c>
      <c r="AW787" s="18">
        <v>66001010</v>
      </c>
      <c r="AX787" s="19" t="s">
        <v>155</v>
      </c>
      <c r="AY787" s="19" t="s">
        <v>153</v>
      </c>
      <c r="AZ787" s="13">
        <v>0</v>
      </c>
      <c r="BA787" s="13">
        <v>0</v>
      </c>
      <c r="BB787" s="69" t="s">
        <v>1020</v>
      </c>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66001011</v>
      </c>
      <c r="D788" s="12" t="s">
        <v>1021</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675</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676</v>
      </c>
      <c r="AV788" s="18">
        <v>10001007</v>
      </c>
      <c r="AW788" s="18">
        <v>66001011</v>
      </c>
      <c r="AX788" s="12" t="s">
        <v>155</v>
      </c>
      <c r="AY788" s="11">
        <v>0</v>
      </c>
      <c r="AZ788" s="13">
        <v>0</v>
      </c>
      <c r="BA788" s="13">
        <v>0</v>
      </c>
      <c r="BB788" s="37" t="s">
        <v>1022</v>
      </c>
      <c r="BC788" s="11">
        <v>0</v>
      </c>
      <c r="BD788" s="11">
        <v>0</v>
      </c>
      <c r="BE788" s="11">
        <v>0</v>
      </c>
      <c r="BF788" s="11">
        <v>0</v>
      </c>
      <c r="BG788" s="11">
        <v>0</v>
      </c>
      <c r="BH788" s="11">
        <v>0</v>
      </c>
      <c r="BI788" s="9">
        <v>0</v>
      </c>
      <c r="BJ788" s="6">
        <v>0</v>
      </c>
      <c r="BK788" s="6">
        <v>0</v>
      </c>
      <c r="BL788" s="6">
        <v>0</v>
      </c>
      <c r="BM788" s="6">
        <v>0</v>
      </c>
      <c r="BN788" s="6">
        <v>0</v>
      </c>
      <c r="BO788" s="6">
        <v>0</v>
      </c>
    </row>
    <row r="789" spans="3:67" ht="19.5" customHeight="1">
      <c r="C789" s="67">
        <v>66001012</v>
      </c>
      <c r="D789" s="81" t="s">
        <v>544</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1" t="s">
        <v>696</v>
      </c>
      <c r="AU789" s="67" t="s">
        <v>697</v>
      </c>
      <c r="AV789" s="67">
        <v>10000006</v>
      </c>
      <c r="AW789" s="67">
        <v>70405004</v>
      </c>
      <c r="AX789" s="81" t="s">
        <v>155</v>
      </c>
      <c r="AY789" s="81">
        <v>0</v>
      </c>
      <c r="AZ789" s="74">
        <v>0</v>
      </c>
      <c r="BA789" s="74">
        <v>0</v>
      </c>
      <c r="BB789" s="82" t="s">
        <v>1023</v>
      </c>
      <c r="BC789" s="67">
        <v>0</v>
      </c>
      <c r="BD789" s="56">
        <v>0</v>
      </c>
      <c r="BE789" s="67">
        <v>0</v>
      </c>
      <c r="BF789" s="67">
        <v>0</v>
      </c>
      <c r="BG789" s="67">
        <v>0</v>
      </c>
      <c r="BH789" s="67">
        <v>0</v>
      </c>
      <c r="BI789" s="83">
        <v>0</v>
      </c>
      <c r="BJ789" s="6">
        <v>0</v>
      </c>
      <c r="BK789" s="6">
        <v>0</v>
      </c>
      <c r="BL789" s="6">
        <v>0</v>
      </c>
      <c r="BM789" s="6">
        <v>0</v>
      </c>
      <c r="BN789" s="6">
        <v>0</v>
      </c>
      <c r="BO789" s="6">
        <v>0</v>
      </c>
    </row>
    <row r="790" spans="3:67" ht="20.100000000000001" customHeight="1">
      <c r="C790" s="67">
        <v>66001013</v>
      </c>
      <c r="D790" s="81" t="s">
        <v>1024</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1" t="s">
        <v>154</v>
      </c>
      <c r="AU790" s="67" t="s">
        <v>710</v>
      </c>
      <c r="AV790" s="67">
        <v>10000009</v>
      </c>
      <c r="AW790" s="67">
        <v>70405005</v>
      </c>
      <c r="AX790" s="81" t="s">
        <v>229</v>
      </c>
      <c r="AY790" s="81" t="s">
        <v>259</v>
      </c>
      <c r="AZ790" s="74">
        <v>0</v>
      </c>
      <c r="BA790" s="74">
        <v>0</v>
      </c>
      <c r="BB790" s="108" t="s">
        <v>1025</v>
      </c>
      <c r="BC790" s="67">
        <v>0</v>
      </c>
      <c r="BD790" s="56">
        <v>0</v>
      </c>
      <c r="BE790" s="67">
        <v>0</v>
      </c>
      <c r="BF790" s="67">
        <v>0</v>
      </c>
      <c r="BG790" s="67">
        <v>0</v>
      </c>
      <c r="BH790" s="67">
        <v>0</v>
      </c>
      <c r="BI790" s="83">
        <v>0</v>
      </c>
      <c r="BJ790" s="6">
        <v>0</v>
      </c>
      <c r="BK790" s="6">
        <v>0</v>
      </c>
      <c r="BL790" s="6">
        <v>0</v>
      </c>
      <c r="BM790" s="6">
        <v>0</v>
      </c>
      <c r="BN790" s="6">
        <v>0</v>
      </c>
      <c r="BO790" s="6">
        <v>0</v>
      </c>
    </row>
    <row r="791" spans="3:67" ht="20.100000000000001" customHeight="1">
      <c r="C791" s="67">
        <v>66001014</v>
      </c>
      <c r="D791" s="81" t="s">
        <v>1026</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1" t="s">
        <v>154</v>
      </c>
      <c r="AU791" s="67" t="s">
        <v>348</v>
      </c>
      <c r="AV791" s="67">
        <v>10000009</v>
      </c>
      <c r="AW791" s="67">
        <v>70405006</v>
      </c>
      <c r="AX791" s="81" t="s">
        <v>155</v>
      </c>
      <c r="AY791" s="81">
        <v>0</v>
      </c>
      <c r="AZ791" s="74">
        <v>0</v>
      </c>
      <c r="BA791" s="74">
        <v>0</v>
      </c>
      <c r="BB791" s="108" t="s">
        <v>1027</v>
      </c>
      <c r="BC791" s="67">
        <v>0</v>
      </c>
      <c r="BD791" s="56">
        <v>0</v>
      </c>
      <c r="BE791" s="67">
        <v>0</v>
      </c>
      <c r="BF791" s="67">
        <v>0</v>
      </c>
      <c r="BG791" s="67">
        <v>0</v>
      </c>
      <c r="BH791" s="67">
        <v>0</v>
      </c>
      <c r="BI791" s="83">
        <v>0</v>
      </c>
      <c r="BJ791" s="6">
        <v>0</v>
      </c>
      <c r="BK791" s="6">
        <v>0</v>
      </c>
      <c r="BL791" s="6">
        <v>0</v>
      </c>
      <c r="BM791" s="6">
        <v>0</v>
      </c>
      <c r="BN791" s="6">
        <v>0</v>
      </c>
      <c r="BO791" s="6">
        <v>0</v>
      </c>
    </row>
    <row r="792" spans="3:67" ht="20.100000000000001" customHeight="1">
      <c r="C792" s="67">
        <v>66001015</v>
      </c>
      <c r="D792" s="81" t="s">
        <v>1028</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1" t="s">
        <v>154</v>
      </c>
      <c r="AU792" s="67" t="s">
        <v>355</v>
      </c>
      <c r="AV792" s="67">
        <v>10003002</v>
      </c>
      <c r="AW792" s="67">
        <v>70405009</v>
      </c>
      <c r="AX792" s="81" t="s">
        <v>379</v>
      </c>
      <c r="AY792" s="81">
        <v>0</v>
      </c>
      <c r="AZ792" s="74">
        <v>0</v>
      </c>
      <c r="BA792" s="74">
        <v>0</v>
      </c>
      <c r="BB792" s="108" t="s">
        <v>1029</v>
      </c>
      <c r="BC792" s="67">
        <v>0</v>
      </c>
      <c r="BD792" s="56">
        <v>0</v>
      </c>
      <c r="BE792" s="67">
        <v>0</v>
      </c>
      <c r="BF792" s="67">
        <v>0</v>
      </c>
      <c r="BG792" s="67">
        <v>0</v>
      </c>
      <c r="BH792" s="67">
        <v>0</v>
      </c>
      <c r="BI792" s="83">
        <v>0</v>
      </c>
      <c r="BJ792" s="6">
        <v>0</v>
      </c>
      <c r="BK792" s="6">
        <v>0</v>
      </c>
      <c r="BL792" s="6">
        <v>0</v>
      </c>
      <c r="BM792" s="6">
        <v>0</v>
      </c>
      <c r="BN792" s="6">
        <v>0</v>
      </c>
      <c r="BO792" s="6">
        <v>0</v>
      </c>
    </row>
    <row r="793" spans="3:67" ht="20.100000000000001" customHeight="1">
      <c r="C793" s="67">
        <v>66001016</v>
      </c>
      <c r="D793" s="81" t="s">
        <v>1030</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1" t="s">
        <v>700</v>
      </c>
      <c r="AU793" s="67" t="s">
        <v>710</v>
      </c>
      <c r="AV793" s="67">
        <v>10002001</v>
      </c>
      <c r="AW793" s="67">
        <v>70405008</v>
      </c>
      <c r="AX793" s="81" t="s">
        <v>229</v>
      </c>
      <c r="AY793" s="81" t="s">
        <v>259</v>
      </c>
      <c r="AZ793" s="74">
        <v>0</v>
      </c>
      <c r="BA793" s="74">
        <v>0</v>
      </c>
      <c r="BB793" s="82" t="s">
        <v>1031</v>
      </c>
      <c r="BC793" s="67">
        <v>0</v>
      </c>
      <c r="BD793" s="56">
        <v>0</v>
      </c>
      <c r="BE793" s="67">
        <v>0</v>
      </c>
      <c r="BF793" s="67">
        <v>0</v>
      </c>
      <c r="BG793" s="67">
        <v>0</v>
      </c>
      <c r="BH793" s="67">
        <v>0</v>
      </c>
      <c r="BI793" s="83">
        <v>0</v>
      </c>
      <c r="BJ793" s="6">
        <v>0</v>
      </c>
      <c r="BK793" s="6">
        <v>0</v>
      </c>
      <c r="BL793" s="6">
        <v>0</v>
      </c>
      <c r="BM793" s="6">
        <v>0</v>
      </c>
      <c r="BN793" s="6">
        <v>0</v>
      </c>
      <c r="BO793" s="6">
        <v>0</v>
      </c>
    </row>
    <row r="794" spans="3:67" ht="20.100000000000001" customHeight="1">
      <c r="C794" s="67">
        <v>66001017</v>
      </c>
      <c r="D794" s="55" t="s">
        <v>1032</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762</v>
      </c>
      <c r="AY794" s="142" t="s">
        <v>1033</v>
      </c>
      <c r="AZ794" s="74">
        <v>0</v>
      </c>
      <c r="BA794" s="74">
        <v>0</v>
      </c>
      <c r="BB794" s="75" t="s">
        <v>1034</v>
      </c>
      <c r="BC794" s="56">
        <v>0</v>
      </c>
      <c r="BD794" s="56">
        <v>0</v>
      </c>
      <c r="BE794" s="56">
        <v>0</v>
      </c>
      <c r="BF794" s="56">
        <v>0</v>
      </c>
      <c r="BG794" s="56">
        <v>0</v>
      </c>
      <c r="BH794" s="56">
        <v>0</v>
      </c>
      <c r="BI794" s="83">
        <v>0</v>
      </c>
      <c r="BJ794" s="6">
        <v>0</v>
      </c>
      <c r="BK794" s="6">
        <v>0</v>
      </c>
      <c r="BL794" s="6">
        <v>0</v>
      </c>
      <c r="BM794" s="6">
        <v>0</v>
      </c>
      <c r="BN794" s="6">
        <v>0</v>
      </c>
      <c r="BO794" s="6">
        <v>0</v>
      </c>
    </row>
    <row r="795" spans="3:67" ht="20.100000000000001" customHeight="1">
      <c r="C795" s="67">
        <v>66001018</v>
      </c>
      <c r="D795" s="81" t="s">
        <v>1035</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1" t="s">
        <v>154</v>
      </c>
      <c r="AU795" s="67" t="s">
        <v>355</v>
      </c>
      <c r="AV795" s="67">
        <v>10003002</v>
      </c>
      <c r="AW795" s="67">
        <v>21100020</v>
      </c>
      <c r="AX795" s="81" t="s">
        <v>379</v>
      </c>
      <c r="AY795" s="81">
        <v>0</v>
      </c>
      <c r="AZ795" s="74">
        <v>0</v>
      </c>
      <c r="BA795" s="74">
        <v>0</v>
      </c>
      <c r="BB795" s="108" t="s">
        <v>1036</v>
      </c>
      <c r="BC795" s="67">
        <v>0</v>
      </c>
      <c r="BD795" s="56">
        <v>0</v>
      </c>
      <c r="BE795" s="67">
        <v>0</v>
      </c>
      <c r="BF795" s="67">
        <v>0</v>
      </c>
      <c r="BG795" s="67">
        <v>0</v>
      </c>
      <c r="BH795" s="67">
        <v>0</v>
      </c>
      <c r="BI795" s="83">
        <v>0</v>
      </c>
      <c r="BJ795" s="6">
        <v>1</v>
      </c>
      <c r="BK795" s="6">
        <v>0</v>
      </c>
      <c r="BL795" s="6">
        <v>0</v>
      </c>
      <c r="BM795" s="6">
        <v>0</v>
      </c>
      <c r="BN795" s="6">
        <v>0</v>
      </c>
      <c r="BO795" s="6">
        <v>0</v>
      </c>
    </row>
    <row r="796" spans="3:67" ht="20.100000000000001" customHeight="1">
      <c r="C796" s="67">
        <v>66001019</v>
      </c>
      <c r="D796" s="55" t="s">
        <v>1037</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851</v>
      </c>
      <c r="AY796" s="56">
        <v>0</v>
      </c>
      <c r="AZ796" s="74">
        <v>0</v>
      </c>
      <c r="BA796" s="74">
        <v>0</v>
      </c>
      <c r="BB796" s="75" t="s">
        <v>1038</v>
      </c>
      <c r="BC796" s="56">
        <v>0</v>
      </c>
      <c r="BD796" s="56">
        <v>0</v>
      </c>
      <c r="BE796" s="56">
        <v>0</v>
      </c>
      <c r="BF796" s="56">
        <v>0</v>
      </c>
      <c r="BG796" s="56">
        <v>0</v>
      </c>
      <c r="BH796" s="56">
        <v>0</v>
      </c>
      <c r="BI796" s="83">
        <v>0</v>
      </c>
      <c r="BJ796" s="6">
        <v>1</v>
      </c>
      <c r="BK796" s="6">
        <v>0</v>
      </c>
      <c r="BL796" s="6">
        <v>0</v>
      </c>
      <c r="BM796" s="6">
        <v>0</v>
      </c>
      <c r="BN796" s="6">
        <v>0</v>
      </c>
      <c r="BO796" s="6">
        <v>0</v>
      </c>
    </row>
    <row r="797" spans="3:67" ht="19.5" customHeight="1">
      <c r="C797" s="18">
        <v>66001020</v>
      </c>
      <c r="D797" s="19" t="s">
        <v>1039</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782</v>
      </c>
      <c r="AV797" s="18">
        <v>10003002</v>
      </c>
      <c r="AW797" s="18">
        <v>21102031</v>
      </c>
      <c r="AX797" s="19" t="s">
        <v>155</v>
      </c>
      <c r="AY797" s="19">
        <v>0</v>
      </c>
      <c r="AZ797" s="13">
        <v>0</v>
      </c>
      <c r="BA797" s="13">
        <v>0</v>
      </c>
      <c r="BB797" s="90"/>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1040</v>
      </c>
      <c r="AZ798" s="13">
        <v>0</v>
      </c>
      <c r="BA798" s="13">
        <v>0</v>
      </c>
      <c r="BB798" s="69" t="s">
        <v>1041</v>
      </c>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68000002</v>
      </c>
      <c r="D799" s="19" t="s">
        <v>1042</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1043</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68000003</v>
      </c>
      <c r="D800" s="19" t="s">
        <v>1044</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1045</v>
      </c>
      <c r="BC800" s="11">
        <v>0</v>
      </c>
      <c r="BD800" s="11">
        <v>0</v>
      </c>
      <c r="BE800" s="11">
        <v>0</v>
      </c>
      <c r="BF800" s="11">
        <v>0</v>
      </c>
      <c r="BG800" s="11">
        <v>0</v>
      </c>
      <c r="BH800" s="11">
        <v>0</v>
      </c>
      <c r="BI800" s="9">
        <v>0</v>
      </c>
      <c r="BJ800" s="6">
        <v>0</v>
      </c>
      <c r="BK800" s="6">
        <v>0</v>
      </c>
      <c r="BL800" s="6">
        <v>0</v>
      </c>
      <c r="BM800" s="6">
        <v>0</v>
      </c>
      <c r="BN800" s="6">
        <v>0</v>
      </c>
      <c r="BO800" s="6">
        <v>0</v>
      </c>
    </row>
    <row r="801" spans="3:67" ht="20.100000000000001" customHeight="1">
      <c r="C801" s="18">
        <v>68000004</v>
      </c>
      <c r="D801" s="19" t="s">
        <v>1046</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762</v>
      </c>
      <c r="AY801" s="139" t="s">
        <v>1047</v>
      </c>
      <c r="AZ801" s="13">
        <v>0</v>
      </c>
      <c r="BA801" s="13">
        <v>0</v>
      </c>
      <c r="BB801" s="37"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68000005</v>
      </c>
      <c r="D802" s="19" t="s">
        <v>1049</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1050</v>
      </c>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68000006</v>
      </c>
      <c r="D803" s="19" t="s">
        <v>1051</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1052</v>
      </c>
      <c r="BC803" s="18">
        <v>0</v>
      </c>
      <c r="BD803" s="11">
        <v>0</v>
      </c>
      <c r="BE803" s="18">
        <v>0</v>
      </c>
      <c r="BF803" s="18">
        <v>0</v>
      </c>
      <c r="BG803" s="18">
        <v>0</v>
      </c>
      <c r="BH803" s="18">
        <v>0</v>
      </c>
      <c r="BI803" s="9">
        <v>0</v>
      </c>
      <c r="BJ803" s="6">
        <v>0</v>
      </c>
      <c r="BK803" s="6">
        <v>0</v>
      </c>
      <c r="BL803" s="6">
        <v>0</v>
      </c>
      <c r="BM803" s="6">
        <v>0</v>
      </c>
      <c r="BN803" s="6">
        <v>0</v>
      </c>
      <c r="BO803" s="6">
        <v>0</v>
      </c>
    </row>
    <row r="804" spans="3:67" ht="20.100000000000001" customHeight="1">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68000008</v>
      </c>
      <c r="D805" s="19" t="s">
        <v>1054</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1055</v>
      </c>
      <c r="AZ805" s="13">
        <v>0</v>
      </c>
      <c r="BA805" s="13">
        <v>0</v>
      </c>
      <c r="BB805" s="69" t="s">
        <v>1056</v>
      </c>
      <c r="BC805" s="11">
        <v>0</v>
      </c>
      <c r="BD805" s="11">
        <v>0</v>
      </c>
      <c r="BE805" s="11">
        <v>0</v>
      </c>
      <c r="BF805" s="11">
        <v>0</v>
      </c>
      <c r="BG805" s="11">
        <v>0</v>
      </c>
      <c r="BH805" s="11">
        <v>0</v>
      </c>
      <c r="BI805" s="9">
        <v>0</v>
      </c>
      <c r="BJ805" s="6">
        <v>0</v>
      </c>
      <c r="BK805" s="6">
        <v>0</v>
      </c>
      <c r="BL805" s="6">
        <v>0</v>
      </c>
      <c r="BM805" s="6">
        <v>0</v>
      </c>
      <c r="BN805" s="6">
        <v>0</v>
      </c>
      <c r="BO805" s="6">
        <v>0</v>
      </c>
    </row>
    <row r="806" spans="3:67" ht="20.100000000000001" customHeight="1">
      <c r="C806" s="18">
        <v>68000009</v>
      </c>
      <c r="D806" s="19" t="s">
        <v>1057</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1058</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68000010</v>
      </c>
      <c r="D807" s="19" t="s">
        <v>1059</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1060</v>
      </c>
      <c r="AZ807" s="13">
        <v>0</v>
      </c>
      <c r="BA807" s="13">
        <v>0</v>
      </c>
      <c r="BB807" s="69" t="s">
        <v>1061</v>
      </c>
      <c r="BC807" s="18">
        <v>0</v>
      </c>
      <c r="BD807" s="11">
        <v>0</v>
      </c>
      <c r="BE807" s="18">
        <v>0</v>
      </c>
      <c r="BF807" s="18">
        <v>0</v>
      </c>
      <c r="BG807" s="18">
        <v>0</v>
      </c>
      <c r="BH807" s="18">
        <v>0</v>
      </c>
      <c r="BI807" s="9">
        <v>0</v>
      </c>
      <c r="BJ807" s="6">
        <v>0</v>
      </c>
      <c r="BK807" s="6">
        <v>0</v>
      </c>
      <c r="BL807" s="6">
        <v>0</v>
      </c>
      <c r="BM807" s="6">
        <v>0</v>
      </c>
      <c r="BN807" s="6">
        <v>0</v>
      </c>
      <c r="BO807" s="6">
        <v>0</v>
      </c>
    </row>
    <row r="808" spans="3:67" ht="20.100000000000001" customHeight="1">
      <c r="C808" s="18">
        <v>68000011</v>
      </c>
      <c r="D808" s="19" t="s">
        <v>1062</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1063</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68000012</v>
      </c>
      <c r="D809" s="19" t="s">
        <v>1064</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1065</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68000013</v>
      </c>
      <c r="D810" s="19" t="s">
        <v>1067</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68000014</v>
      </c>
      <c r="D811" s="19" t="s">
        <v>1070</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68000015</v>
      </c>
      <c r="D812" s="19" t="s">
        <v>1073</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68000016</v>
      </c>
      <c r="D813" s="19" t="s">
        <v>1076</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68000017</v>
      </c>
      <c r="D814" s="19" t="s">
        <v>1079</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68000101</v>
      </c>
      <c r="D815" s="19" t="s">
        <v>1082</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68000102</v>
      </c>
      <c r="D816" s="19" t="s">
        <v>1085</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1086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68000103</v>
      </c>
      <c r="D817" s="19" t="s">
        <v>1087</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1088</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68000104</v>
      </c>
      <c r="D818" s="19" t="s">
        <v>1089</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1090</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68000105</v>
      </c>
      <c r="D819" s="19" t="s">
        <v>1091</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1092</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68000106</v>
      </c>
      <c r="D820" s="19" t="s">
        <v>1093</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68000107</v>
      </c>
      <c r="D821" s="19" t="s">
        <v>1095</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68000108</v>
      </c>
      <c r="D822" s="19" t="s">
        <v>1097</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68000109</v>
      </c>
      <c r="D823" s="19" t="s">
        <v>1099</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1100</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68000110</v>
      </c>
      <c r="D824" s="19" t="s">
        <v>1102</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43" t="s">
        <v>1103</v>
      </c>
      <c r="AS824" s="18" t="s">
        <v>153</v>
      </c>
      <c r="AT824" s="19" t="s">
        <v>154</v>
      </c>
      <c r="AU824" s="18">
        <v>0</v>
      </c>
      <c r="AV824" s="18">
        <v>0</v>
      </c>
      <c r="AW824" s="18">
        <v>0</v>
      </c>
      <c r="AX824" s="19" t="s">
        <v>155</v>
      </c>
      <c r="AY824" s="19" t="s">
        <v>153</v>
      </c>
      <c r="AZ824" s="13">
        <v>0</v>
      </c>
      <c r="BA824" s="13">
        <v>0</v>
      </c>
      <c r="BB824" s="69" t="s">
        <v>1104</v>
      </c>
      <c r="BC824" s="18">
        <v>0</v>
      </c>
      <c r="BD824" s="11">
        <v>0</v>
      </c>
      <c r="BE824" s="18">
        <v>0</v>
      </c>
      <c r="BF824" s="18">
        <v>0</v>
      </c>
      <c r="BG824" s="18">
        <v>0</v>
      </c>
      <c r="BH824" s="18">
        <v>0</v>
      </c>
      <c r="BI824" s="9">
        <v>0</v>
      </c>
      <c r="BJ824" s="6">
        <v>1</v>
      </c>
      <c r="BK824" s="6">
        <v>0</v>
      </c>
      <c r="BL824" s="6">
        <v>0</v>
      </c>
      <c r="BM824" s="6">
        <v>0</v>
      </c>
      <c r="BN824" s="6">
        <v>0</v>
      </c>
      <c r="BO824" s="6">
        <v>0</v>
      </c>
    </row>
    <row r="825" spans="3:67" ht="20.100000000000001" customHeight="1">
      <c r="C825" s="18">
        <v>68000111</v>
      </c>
      <c r="D825" s="19" t="s">
        <v>1105</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3"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68000112</v>
      </c>
      <c r="D826" s="19" t="s">
        <v>1108</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43"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68000113</v>
      </c>
      <c r="D827" s="19" t="s">
        <v>1111</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1112</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69000001</v>
      </c>
      <c r="D828" s="60" t="s">
        <v>1113</v>
      </c>
      <c r="E828" s="9">
        <v>1</v>
      </c>
      <c r="F828" s="18">
        <v>60090002</v>
      </c>
      <c r="G828" s="9">
        <v>0</v>
      </c>
      <c r="H828" s="10">
        <v>0</v>
      </c>
      <c r="I828" s="9">
        <v>1</v>
      </c>
      <c r="J828" s="9">
        <v>0</v>
      </c>
      <c r="K828" s="10">
        <v>0</v>
      </c>
      <c r="L828" s="10">
        <v>0</v>
      </c>
      <c r="M828" s="9" t="s">
        <v>1114</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16" t="s">
        <v>1115</v>
      </c>
      <c r="BC828" s="9">
        <v>0</v>
      </c>
      <c r="BD828" s="9">
        <v>0</v>
      </c>
      <c r="BE828" s="18">
        <v>0</v>
      </c>
      <c r="BF828" s="9">
        <v>0</v>
      </c>
      <c r="BG828" s="9">
        <v>0</v>
      </c>
      <c r="BH828" s="29">
        <v>0</v>
      </c>
      <c r="BI828" s="9">
        <v>0</v>
      </c>
      <c r="BJ828" s="6">
        <v>0</v>
      </c>
      <c r="BK828" s="6">
        <v>0</v>
      </c>
      <c r="BL828" s="6">
        <v>0</v>
      </c>
      <c r="BM828" s="6">
        <v>0</v>
      </c>
      <c r="BN828" s="6">
        <v>0</v>
      </c>
      <c r="BO828" s="6">
        <v>0</v>
      </c>
    </row>
    <row r="829" spans="3:67" ht="20.100000000000001" customHeight="1">
      <c r="C829" s="18">
        <v>69000002</v>
      </c>
      <c r="D829" s="19" t="s">
        <v>1116</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15">
        <v>69000021</v>
      </c>
      <c r="AS829" s="18" t="s">
        <v>153</v>
      </c>
      <c r="AT829" s="19" t="s">
        <v>154</v>
      </c>
      <c r="AU829" s="18">
        <v>0</v>
      </c>
      <c r="AV829" s="18">
        <v>0</v>
      </c>
      <c r="AW829" s="18">
        <v>0</v>
      </c>
      <c r="AX829" s="19" t="s">
        <v>155</v>
      </c>
      <c r="AY829" s="19" t="s">
        <v>153</v>
      </c>
      <c r="AZ829" s="13">
        <v>0</v>
      </c>
      <c r="BA829" s="13">
        <v>1</v>
      </c>
      <c r="BB829" s="69" t="s">
        <v>1104</v>
      </c>
      <c r="BC829" s="18">
        <v>0</v>
      </c>
      <c r="BD829" s="11">
        <v>0</v>
      </c>
      <c r="BE829" s="18">
        <v>0</v>
      </c>
      <c r="BF829" s="18">
        <v>0</v>
      </c>
      <c r="BG829" s="18">
        <v>0</v>
      </c>
      <c r="BH829" s="18">
        <v>0</v>
      </c>
      <c r="BI829" s="9">
        <v>0</v>
      </c>
      <c r="BJ829" s="6">
        <v>1</v>
      </c>
      <c r="BK829" s="6">
        <v>0</v>
      </c>
      <c r="BL829" s="6">
        <v>0</v>
      </c>
      <c r="BM829" s="6">
        <v>0</v>
      </c>
      <c r="BN829" s="6">
        <v>0</v>
      </c>
      <c r="BO829" s="6">
        <v>0</v>
      </c>
    </row>
    <row r="830" spans="3:67" ht="20.100000000000001" customHeight="1">
      <c r="C830" s="18">
        <v>69000003</v>
      </c>
      <c r="D830" s="60" t="s">
        <v>1117</v>
      </c>
      <c r="E830" s="9">
        <v>1</v>
      </c>
      <c r="F830" s="18">
        <v>60090002</v>
      </c>
      <c r="G830" s="9">
        <v>0</v>
      </c>
      <c r="H830" s="10">
        <v>0</v>
      </c>
      <c r="I830" s="9">
        <v>1</v>
      </c>
      <c r="J830" s="9">
        <v>0</v>
      </c>
      <c r="K830" s="10">
        <v>0</v>
      </c>
      <c r="L830" s="10">
        <v>0</v>
      </c>
      <c r="M830" s="9" t="s">
        <v>1118</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6" t="s">
        <v>1115</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69000004</v>
      </c>
      <c r="D831" s="19" t="s">
        <v>1119</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5">
        <v>69000041</v>
      </c>
      <c r="AS831" s="18" t="s">
        <v>153</v>
      </c>
      <c r="AT831" s="19" t="s">
        <v>154</v>
      </c>
      <c r="AU831" s="18">
        <v>0</v>
      </c>
      <c r="AV831" s="18">
        <v>0</v>
      </c>
      <c r="AW831" s="18">
        <v>0</v>
      </c>
      <c r="AX831" s="19" t="s">
        <v>155</v>
      </c>
      <c r="AY831" s="19" t="s">
        <v>153</v>
      </c>
      <c r="AZ831" s="13">
        <v>0</v>
      </c>
      <c r="BA831" s="13">
        <v>1</v>
      </c>
      <c r="BB831" s="33" t="s">
        <v>1120</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69000005</v>
      </c>
      <c r="D832" s="60" t="s">
        <v>1121</v>
      </c>
      <c r="E832" s="9">
        <v>1</v>
      </c>
      <c r="F832" s="18">
        <v>60090002</v>
      </c>
      <c r="G832" s="9">
        <v>0</v>
      </c>
      <c r="H832" s="10">
        <v>0</v>
      </c>
      <c r="I832" s="9">
        <v>1</v>
      </c>
      <c r="J832" s="9">
        <v>0</v>
      </c>
      <c r="K832" s="10">
        <v>0</v>
      </c>
      <c r="L832" s="10">
        <v>0</v>
      </c>
      <c r="M832" s="9" t="s">
        <v>1122</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6" t="s">
        <v>1115</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B833" s="117"/>
      <c r="C833" s="18">
        <v>69000006</v>
      </c>
      <c r="D833" s="7" t="s">
        <v>1123</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750</v>
      </c>
      <c r="AV833" s="6" t="s">
        <v>153</v>
      </c>
      <c r="AW833" s="6" t="s">
        <v>1013</v>
      </c>
      <c r="AX833" s="7" t="s">
        <v>155</v>
      </c>
      <c r="AY833" s="6">
        <v>0</v>
      </c>
      <c r="AZ833" s="13">
        <v>0</v>
      </c>
      <c r="BA833" s="13">
        <v>1</v>
      </c>
      <c r="BB833" s="33" t="s">
        <v>1124</v>
      </c>
      <c r="BC833" s="6">
        <v>0</v>
      </c>
      <c r="BD833" s="11">
        <v>0</v>
      </c>
      <c r="BE833" s="6">
        <v>0</v>
      </c>
      <c r="BF833" s="6">
        <v>0</v>
      </c>
      <c r="BG833" s="6">
        <v>0</v>
      </c>
      <c r="BH833" s="6">
        <v>0</v>
      </c>
      <c r="BI833" s="9">
        <v>0</v>
      </c>
      <c r="BJ833" s="6">
        <v>1</v>
      </c>
      <c r="BK833" s="6">
        <v>0</v>
      </c>
      <c r="BL833" s="6">
        <v>0</v>
      </c>
      <c r="BM833" s="6">
        <v>0</v>
      </c>
      <c r="BN833" s="6">
        <v>0</v>
      </c>
      <c r="BO833" s="6">
        <v>0</v>
      </c>
    </row>
    <row r="834" spans="2:67" ht="20.100000000000001" customHeight="1">
      <c r="C834" s="18">
        <v>69000007</v>
      </c>
      <c r="D834" s="7" t="s">
        <v>1125</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15">
        <v>69000071</v>
      </c>
      <c r="AS834" s="18" t="s">
        <v>153</v>
      </c>
      <c r="AT834" s="19" t="s">
        <v>154</v>
      </c>
      <c r="AU834" s="18">
        <v>0</v>
      </c>
      <c r="AV834" s="18">
        <v>0</v>
      </c>
      <c r="AW834" s="18">
        <v>0</v>
      </c>
      <c r="AX834" s="19" t="s">
        <v>155</v>
      </c>
      <c r="AY834" s="19" t="s">
        <v>153</v>
      </c>
      <c r="AZ834" s="13">
        <v>0</v>
      </c>
      <c r="BA834" s="13">
        <v>1</v>
      </c>
      <c r="BB834" s="33" t="s">
        <v>1126</v>
      </c>
      <c r="BC834" s="18">
        <v>0</v>
      </c>
      <c r="BD834" s="11">
        <v>0</v>
      </c>
      <c r="BE834" s="18">
        <v>0</v>
      </c>
      <c r="BF834" s="18">
        <v>0</v>
      </c>
      <c r="BG834" s="18">
        <v>0</v>
      </c>
      <c r="BH834" s="18">
        <v>0</v>
      </c>
      <c r="BI834" s="9">
        <v>0</v>
      </c>
      <c r="BJ834" s="6">
        <v>1</v>
      </c>
      <c r="BK834" s="6">
        <v>0</v>
      </c>
      <c r="BL834" s="6">
        <v>0</v>
      </c>
      <c r="BM834" s="6">
        <v>0</v>
      </c>
      <c r="BN834" s="6">
        <v>0</v>
      </c>
      <c r="BO834" s="6">
        <v>0</v>
      </c>
    </row>
    <row r="835" spans="2:67" ht="20.100000000000001" customHeight="1">
      <c r="C835" s="18">
        <v>69000008</v>
      </c>
      <c r="D835" s="60" t="s">
        <v>1127</v>
      </c>
      <c r="E835" s="9">
        <v>1</v>
      </c>
      <c r="F835" s="18">
        <v>60090002</v>
      </c>
      <c r="G835" s="9">
        <v>0</v>
      </c>
      <c r="H835" s="10">
        <v>0</v>
      </c>
      <c r="I835" s="9">
        <v>1</v>
      </c>
      <c r="J835" s="9">
        <v>0</v>
      </c>
      <c r="K835" s="10">
        <v>0</v>
      </c>
      <c r="L835" s="10">
        <v>0</v>
      </c>
      <c r="M835" s="9" t="s">
        <v>1128</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16" t="s">
        <v>1115</v>
      </c>
      <c r="BC835" s="9">
        <v>0</v>
      </c>
      <c r="BD835" s="9">
        <v>0</v>
      </c>
      <c r="BE835" s="18">
        <v>0</v>
      </c>
      <c r="BF835" s="9">
        <v>0</v>
      </c>
      <c r="BG835" s="9">
        <v>0</v>
      </c>
      <c r="BH835" s="29">
        <v>0</v>
      </c>
      <c r="BI835" s="9">
        <v>0</v>
      </c>
      <c r="BJ835" s="6">
        <v>0</v>
      </c>
      <c r="BK835" s="6">
        <v>0</v>
      </c>
      <c r="BL835" s="6">
        <v>0</v>
      </c>
      <c r="BM835" s="6">
        <v>0</v>
      </c>
      <c r="BN835" s="6">
        <v>0</v>
      </c>
      <c r="BO835" s="6">
        <v>0</v>
      </c>
    </row>
    <row r="836" spans="2:67" ht="20.100000000000001" customHeight="1">
      <c r="C836" s="18">
        <v>69000009</v>
      </c>
      <c r="D836" s="60" t="s">
        <v>1129</v>
      </c>
      <c r="E836" s="9">
        <v>1</v>
      </c>
      <c r="F836" s="18">
        <v>60090002</v>
      </c>
      <c r="G836" s="9">
        <v>0</v>
      </c>
      <c r="H836" s="10">
        <v>0</v>
      </c>
      <c r="I836" s="9">
        <v>1</v>
      </c>
      <c r="J836" s="9">
        <v>0</v>
      </c>
      <c r="K836" s="10">
        <v>0</v>
      </c>
      <c r="L836" s="10">
        <v>0</v>
      </c>
      <c r="M836" s="9" t="s">
        <v>1128</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6" t="s">
        <v>1115</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69000010</v>
      </c>
      <c r="D837" s="19" t="s">
        <v>1130</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15">
        <v>69000101</v>
      </c>
      <c r="AS837" s="18" t="s">
        <v>153</v>
      </c>
      <c r="AT837" s="19" t="s">
        <v>154</v>
      </c>
      <c r="AU837" s="18">
        <v>0</v>
      </c>
      <c r="AV837" s="18">
        <v>0</v>
      </c>
      <c r="AW837" s="18">
        <v>0</v>
      </c>
      <c r="AX837" s="19" t="s">
        <v>155</v>
      </c>
      <c r="AY837" s="19" t="s">
        <v>153</v>
      </c>
      <c r="AZ837" s="13">
        <v>0</v>
      </c>
      <c r="BA837" s="13">
        <v>1</v>
      </c>
      <c r="BB837" s="69" t="s">
        <v>1104</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69000011</v>
      </c>
      <c r="D838" s="7" t="s">
        <v>1131</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5">
        <v>69000111</v>
      </c>
      <c r="AS838" s="18" t="s">
        <v>153</v>
      </c>
      <c r="AT838" s="19" t="s">
        <v>154</v>
      </c>
      <c r="AU838" s="18">
        <v>0</v>
      </c>
      <c r="AV838" s="18">
        <v>0</v>
      </c>
      <c r="AW838" s="18">
        <v>0</v>
      </c>
      <c r="AX838" s="19" t="s">
        <v>155</v>
      </c>
      <c r="AY838" s="19" t="s">
        <v>153</v>
      </c>
      <c r="AZ838" s="13">
        <v>0</v>
      </c>
      <c r="BA838" s="13">
        <v>1</v>
      </c>
      <c r="BB838" s="33" t="s">
        <v>1126</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B839" s="117"/>
      <c r="C839" s="18">
        <v>69000012</v>
      </c>
      <c r="D839" s="7" t="s">
        <v>1132</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15">
        <v>0</v>
      </c>
      <c r="AS839" s="6">
        <v>69000121</v>
      </c>
      <c r="AT839" s="7" t="s">
        <v>196</v>
      </c>
      <c r="AU839" s="6" t="s">
        <v>750</v>
      </c>
      <c r="AV839" s="6" t="s">
        <v>153</v>
      </c>
      <c r="AW839" s="6" t="s">
        <v>1013</v>
      </c>
      <c r="AX839" s="7" t="s">
        <v>155</v>
      </c>
      <c r="AY839" s="6">
        <v>0</v>
      </c>
      <c r="AZ839" s="13">
        <v>0</v>
      </c>
      <c r="BA839" s="13">
        <v>1</v>
      </c>
      <c r="BB839" s="33" t="s">
        <v>1133</v>
      </c>
      <c r="BC839" s="6">
        <v>0</v>
      </c>
      <c r="BD839" s="11">
        <v>0</v>
      </c>
      <c r="BE839" s="6">
        <v>0</v>
      </c>
      <c r="BF839" s="6">
        <v>0</v>
      </c>
      <c r="BG839" s="6">
        <v>0</v>
      </c>
      <c r="BH839" s="6">
        <v>0</v>
      </c>
      <c r="BI839" s="9">
        <v>0</v>
      </c>
      <c r="BJ839" s="6">
        <v>1</v>
      </c>
      <c r="BK839" s="6">
        <v>0</v>
      </c>
      <c r="BL839" s="6">
        <v>0</v>
      </c>
      <c r="BM839" s="6">
        <v>0</v>
      </c>
      <c r="BN839" s="6">
        <v>0</v>
      </c>
      <c r="BO839" s="6">
        <v>0</v>
      </c>
    </row>
    <row r="840" spans="2:67" ht="20.100000000000001" customHeight="1">
      <c r="B840" s="117"/>
      <c r="C840" s="18">
        <v>69011001</v>
      </c>
      <c r="D840" s="118" t="s">
        <v>1134</v>
      </c>
      <c r="E840" s="119">
        <v>1</v>
      </c>
      <c r="F840" s="119">
        <v>60090002</v>
      </c>
      <c r="G840" s="120">
        <v>0</v>
      </c>
      <c r="H840" s="120">
        <v>0</v>
      </c>
      <c r="I840" s="119">
        <v>1</v>
      </c>
      <c r="J840" s="119">
        <v>0</v>
      </c>
      <c r="K840" s="120">
        <v>0</v>
      </c>
      <c r="L840" s="120">
        <v>0</v>
      </c>
      <c r="M840" s="120" t="s">
        <v>1135</v>
      </c>
      <c r="N840" s="120">
        <v>3</v>
      </c>
      <c r="O840" s="120">
        <v>0</v>
      </c>
      <c r="P840" s="120">
        <v>0</v>
      </c>
      <c r="Q840" s="120">
        <v>0</v>
      </c>
      <c r="R840" s="6">
        <v>0</v>
      </c>
      <c r="S840" s="120">
        <v>0</v>
      </c>
      <c r="T840" s="11">
        <v>1</v>
      </c>
      <c r="U840" s="120">
        <v>0</v>
      </c>
      <c r="V840" s="120">
        <v>0</v>
      </c>
      <c r="W840" s="120">
        <v>0</v>
      </c>
      <c r="X840" s="120">
        <v>0</v>
      </c>
      <c r="Y840" s="120">
        <v>0</v>
      </c>
      <c r="Z840" s="120">
        <v>0</v>
      </c>
      <c r="AA840" s="120">
        <v>0</v>
      </c>
      <c r="AB840" s="119">
        <v>0</v>
      </c>
      <c r="AC840" s="120">
        <v>0</v>
      </c>
      <c r="AD840" s="120">
        <v>0</v>
      </c>
      <c r="AE840" s="120">
        <v>0</v>
      </c>
      <c r="AF840" s="120">
        <v>0</v>
      </c>
      <c r="AG840" s="120">
        <v>0</v>
      </c>
      <c r="AH840" s="120">
        <v>0</v>
      </c>
      <c r="AI840" s="6">
        <v>0</v>
      </c>
      <c r="AJ840" s="120">
        <v>0</v>
      </c>
      <c r="AK840" s="120">
        <v>0</v>
      </c>
      <c r="AL840" s="120">
        <v>0</v>
      </c>
      <c r="AM840" s="120">
        <v>0</v>
      </c>
      <c r="AN840" s="120">
        <v>0</v>
      </c>
      <c r="AO840" s="120">
        <v>0</v>
      </c>
      <c r="AP840" s="120">
        <v>0</v>
      </c>
      <c r="AQ840" s="120">
        <v>0</v>
      </c>
      <c r="AR840" s="121">
        <v>0</v>
      </c>
      <c r="AS840" s="120">
        <v>0</v>
      </c>
      <c r="AT840" s="118">
        <v>0</v>
      </c>
      <c r="AU840" s="120">
        <v>0</v>
      </c>
      <c r="AV840" s="120">
        <v>0</v>
      </c>
      <c r="AW840" s="120">
        <v>0</v>
      </c>
      <c r="AX840" s="7" t="s">
        <v>155</v>
      </c>
      <c r="AY840" s="120">
        <v>0</v>
      </c>
      <c r="AZ840" s="123">
        <v>0</v>
      </c>
      <c r="BA840" s="13">
        <v>1</v>
      </c>
      <c r="BB840" s="118" t="s">
        <v>1134</v>
      </c>
      <c r="BC840" s="120">
        <v>0</v>
      </c>
      <c r="BD840" s="124">
        <v>0</v>
      </c>
      <c r="BE840" s="6">
        <v>0</v>
      </c>
      <c r="BF840" s="120">
        <v>0</v>
      </c>
      <c r="BG840" s="120">
        <v>0</v>
      </c>
      <c r="BH840" s="120">
        <v>0</v>
      </c>
      <c r="BI840" s="9">
        <v>0</v>
      </c>
      <c r="BJ840" s="6">
        <v>0</v>
      </c>
      <c r="BK840" s="6">
        <v>0</v>
      </c>
      <c r="BL840" s="6">
        <v>0</v>
      </c>
      <c r="BM840" s="6">
        <v>0</v>
      </c>
      <c r="BN840" s="6">
        <v>0</v>
      </c>
      <c r="BO840" s="6">
        <v>0</v>
      </c>
    </row>
    <row r="841" spans="2:67" ht="20.100000000000001" customHeight="1">
      <c r="B841" s="117"/>
      <c r="C841" s="18">
        <v>69011002</v>
      </c>
      <c r="D841" s="118" t="s">
        <v>1136</v>
      </c>
      <c r="E841" s="119">
        <v>1</v>
      </c>
      <c r="F841" s="119">
        <v>60090002</v>
      </c>
      <c r="G841" s="120">
        <v>0</v>
      </c>
      <c r="H841" s="120">
        <v>0</v>
      </c>
      <c r="I841" s="119">
        <v>1</v>
      </c>
      <c r="J841" s="119">
        <v>0</v>
      </c>
      <c r="K841" s="120">
        <v>0</v>
      </c>
      <c r="L841" s="120">
        <v>0</v>
      </c>
      <c r="M841" s="120" t="s">
        <v>1128</v>
      </c>
      <c r="N841" s="120">
        <v>3</v>
      </c>
      <c r="O841" s="120">
        <v>0</v>
      </c>
      <c r="P841" s="120">
        <v>0</v>
      </c>
      <c r="Q841" s="120">
        <v>0</v>
      </c>
      <c r="R841" s="6">
        <v>0</v>
      </c>
      <c r="S841" s="120">
        <v>0</v>
      </c>
      <c r="T841" s="11">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6">
        <v>0</v>
      </c>
      <c r="AJ841" s="120">
        <v>0</v>
      </c>
      <c r="AK841" s="120">
        <v>0</v>
      </c>
      <c r="AL841" s="120">
        <v>0</v>
      </c>
      <c r="AM841" s="120">
        <v>0</v>
      </c>
      <c r="AN841" s="120">
        <v>0</v>
      </c>
      <c r="AO841" s="120">
        <v>0</v>
      </c>
      <c r="AP841" s="120">
        <v>0</v>
      </c>
      <c r="AQ841" s="120">
        <v>0</v>
      </c>
      <c r="AR841" s="121">
        <v>0</v>
      </c>
      <c r="AS841" s="120">
        <v>0</v>
      </c>
      <c r="AT841" s="118">
        <v>0</v>
      </c>
      <c r="AU841" s="120">
        <v>0</v>
      </c>
      <c r="AV841" s="120">
        <v>0</v>
      </c>
      <c r="AW841" s="120">
        <v>0</v>
      </c>
      <c r="AX841" s="7" t="s">
        <v>155</v>
      </c>
      <c r="AY841" s="120">
        <v>0</v>
      </c>
      <c r="AZ841" s="123">
        <v>0</v>
      </c>
      <c r="BA841" s="13">
        <v>1</v>
      </c>
      <c r="BB841" s="118" t="s">
        <v>1136</v>
      </c>
      <c r="BC841" s="120">
        <v>0</v>
      </c>
      <c r="BD841" s="124">
        <v>0</v>
      </c>
      <c r="BE841" s="6">
        <v>0</v>
      </c>
      <c r="BF841" s="120">
        <v>0</v>
      </c>
      <c r="BG841" s="120">
        <v>0</v>
      </c>
      <c r="BH841" s="120">
        <v>0</v>
      </c>
      <c r="BI841" s="9">
        <v>0</v>
      </c>
      <c r="BJ841" s="6">
        <v>0</v>
      </c>
      <c r="BK841" s="6">
        <v>0</v>
      </c>
      <c r="BL841" s="6">
        <v>0</v>
      </c>
      <c r="BM841" s="6">
        <v>0</v>
      </c>
      <c r="BN841" s="6">
        <v>0</v>
      </c>
      <c r="BO841" s="6">
        <v>0</v>
      </c>
    </row>
    <row r="842" spans="2:67" ht="20.100000000000001" customHeight="1">
      <c r="B842" s="117"/>
      <c r="C842" s="18">
        <v>69011003</v>
      </c>
      <c r="D842" s="118" t="s">
        <v>1137</v>
      </c>
      <c r="E842" s="119">
        <v>1</v>
      </c>
      <c r="F842" s="119">
        <v>60090002</v>
      </c>
      <c r="G842" s="120">
        <v>0</v>
      </c>
      <c r="H842" s="120">
        <v>0</v>
      </c>
      <c r="I842" s="119">
        <v>1</v>
      </c>
      <c r="J842" s="119">
        <v>0</v>
      </c>
      <c r="K842" s="120">
        <v>0</v>
      </c>
      <c r="L842" s="120">
        <v>0</v>
      </c>
      <c r="M842" s="120" t="s">
        <v>1138</v>
      </c>
      <c r="N842" s="120">
        <v>3</v>
      </c>
      <c r="O842" s="120">
        <v>0</v>
      </c>
      <c r="P842" s="120">
        <v>0</v>
      </c>
      <c r="Q842" s="120">
        <v>0</v>
      </c>
      <c r="R842" s="6">
        <v>0</v>
      </c>
      <c r="S842" s="120">
        <v>0</v>
      </c>
      <c r="T842" s="11">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6">
        <v>0</v>
      </c>
      <c r="AJ842" s="120">
        <v>0</v>
      </c>
      <c r="AK842" s="120">
        <v>0</v>
      </c>
      <c r="AL842" s="120">
        <v>0</v>
      </c>
      <c r="AM842" s="120">
        <v>0</v>
      </c>
      <c r="AN842" s="120">
        <v>0</v>
      </c>
      <c r="AO842" s="120">
        <v>0</v>
      </c>
      <c r="AP842" s="120">
        <v>0</v>
      </c>
      <c r="AQ842" s="120">
        <v>0</v>
      </c>
      <c r="AR842" s="121">
        <v>0</v>
      </c>
      <c r="AS842" s="120">
        <v>0</v>
      </c>
      <c r="AT842" s="118">
        <v>0</v>
      </c>
      <c r="AU842" s="120">
        <v>0</v>
      </c>
      <c r="AV842" s="120">
        <v>0</v>
      </c>
      <c r="AW842" s="120">
        <v>0</v>
      </c>
      <c r="AX842" s="7" t="s">
        <v>155</v>
      </c>
      <c r="AY842" s="120">
        <v>0</v>
      </c>
      <c r="AZ842" s="123">
        <v>0</v>
      </c>
      <c r="BA842" s="13">
        <v>1</v>
      </c>
      <c r="BB842" s="118" t="s">
        <v>1137</v>
      </c>
      <c r="BC842" s="120">
        <v>0</v>
      </c>
      <c r="BD842" s="124">
        <v>0</v>
      </c>
      <c r="BE842" s="6">
        <v>0</v>
      </c>
      <c r="BF842" s="120">
        <v>0</v>
      </c>
      <c r="BG842" s="120">
        <v>0</v>
      </c>
      <c r="BH842" s="120">
        <v>0</v>
      </c>
      <c r="BI842" s="9">
        <v>0</v>
      </c>
      <c r="BJ842" s="6">
        <v>0</v>
      </c>
      <c r="BK842" s="6">
        <v>0</v>
      </c>
      <c r="BL842" s="6">
        <v>0</v>
      </c>
      <c r="BM842" s="6">
        <v>0</v>
      </c>
      <c r="BN842" s="6">
        <v>0</v>
      </c>
      <c r="BO842" s="6">
        <v>0</v>
      </c>
    </row>
    <row r="843" spans="2:67" ht="20.100000000000001" customHeight="1">
      <c r="B843" s="117"/>
      <c r="C843" s="18">
        <v>69011004</v>
      </c>
      <c r="D843" s="118" t="s">
        <v>1139</v>
      </c>
      <c r="E843" s="119">
        <v>1</v>
      </c>
      <c r="F843" s="119">
        <v>60090002</v>
      </c>
      <c r="G843" s="120">
        <v>0</v>
      </c>
      <c r="H843" s="120">
        <v>0</v>
      </c>
      <c r="I843" s="119">
        <v>1</v>
      </c>
      <c r="J843" s="119">
        <v>0</v>
      </c>
      <c r="K843" s="120">
        <v>0</v>
      </c>
      <c r="L843" s="120">
        <v>0</v>
      </c>
      <c r="M843" s="120" t="s">
        <v>1140</v>
      </c>
      <c r="N843" s="120">
        <v>3</v>
      </c>
      <c r="O843" s="120">
        <v>0</v>
      </c>
      <c r="P843" s="120">
        <v>0</v>
      </c>
      <c r="Q843" s="120">
        <v>0</v>
      </c>
      <c r="R843" s="6">
        <v>0</v>
      </c>
      <c r="S843" s="120">
        <v>0</v>
      </c>
      <c r="T843" s="11">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6">
        <v>0</v>
      </c>
      <c r="AJ843" s="120">
        <v>0</v>
      </c>
      <c r="AK843" s="120">
        <v>0</v>
      </c>
      <c r="AL843" s="120">
        <v>0</v>
      </c>
      <c r="AM843" s="120">
        <v>0</v>
      </c>
      <c r="AN843" s="120">
        <v>0</v>
      </c>
      <c r="AO843" s="120">
        <v>0</v>
      </c>
      <c r="AP843" s="120">
        <v>0</v>
      </c>
      <c r="AQ843" s="120">
        <v>0</v>
      </c>
      <c r="AR843" s="121">
        <v>0</v>
      </c>
      <c r="AS843" s="120">
        <v>0</v>
      </c>
      <c r="AT843" s="118">
        <v>0</v>
      </c>
      <c r="AU843" s="120">
        <v>0</v>
      </c>
      <c r="AV843" s="120">
        <v>0</v>
      </c>
      <c r="AW843" s="120">
        <v>0</v>
      </c>
      <c r="AX843" s="7" t="s">
        <v>155</v>
      </c>
      <c r="AY843" s="120">
        <v>0</v>
      </c>
      <c r="AZ843" s="123">
        <v>0</v>
      </c>
      <c r="BA843" s="13">
        <v>1</v>
      </c>
      <c r="BB843" s="118" t="s">
        <v>1139</v>
      </c>
      <c r="BC843" s="120">
        <v>0</v>
      </c>
      <c r="BD843" s="124">
        <v>0</v>
      </c>
      <c r="BE843" s="6">
        <v>0</v>
      </c>
      <c r="BF843" s="120">
        <v>0</v>
      </c>
      <c r="BG843" s="120">
        <v>0</v>
      </c>
      <c r="BH843" s="120">
        <v>0</v>
      </c>
      <c r="BI843" s="9">
        <v>0</v>
      </c>
      <c r="BJ843" s="6">
        <v>0</v>
      </c>
      <c r="BK843" s="6">
        <v>0</v>
      </c>
      <c r="BL843" s="6">
        <v>0</v>
      </c>
      <c r="BM843" s="6">
        <v>0</v>
      </c>
      <c r="BN843" s="6">
        <v>0</v>
      </c>
      <c r="BO843" s="6">
        <v>0</v>
      </c>
    </row>
    <row r="844" spans="2:67" ht="20.100000000000001" customHeight="1">
      <c r="B844" s="117"/>
      <c r="C844" s="18">
        <v>69011005</v>
      </c>
      <c r="D844" s="118" t="s">
        <v>1141</v>
      </c>
      <c r="E844" s="119">
        <v>1</v>
      </c>
      <c r="F844" s="119">
        <v>60090002</v>
      </c>
      <c r="G844" s="120">
        <v>0</v>
      </c>
      <c r="H844" s="120">
        <v>0</v>
      </c>
      <c r="I844" s="119">
        <v>1</v>
      </c>
      <c r="J844" s="119">
        <v>0</v>
      </c>
      <c r="K844" s="120">
        <v>0</v>
      </c>
      <c r="L844" s="120">
        <v>0</v>
      </c>
      <c r="M844" s="120" t="s">
        <v>1114</v>
      </c>
      <c r="N844" s="120">
        <v>3</v>
      </c>
      <c r="O844" s="120">
        <v>0</v>
      </c>
      <c r="P844" s="120">
        <v>0</v>
      </c>
      <c r="Q844" s="120">
        <v>0</v>
      </c>
      <c r="R844" s="6">
        <v>0</v>
      </c>
      <c r="S844" s="120">
        <v>0</v>
      </c>
      <c r="T844" s="11">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6">
        <v>0</v>
      </c>
      <c r="AJ844" s="120">
        <v>0</v>
      </c>
      <c r="AK844" s="120">
        <v>0</v>
      </c>
      <c r="AL844" s="120">
        <v>0</v>
      </c>
      <c r="AM844" s="120">
        <v>0</v>
      </c>
      <c r="AN844" s="120">
        <v>0</v>
      </c>
      <c r="AO844" s="120">
        <v>0</v>
      </c>
      <c r="AP844" s="120">
        <v>0</v>
      </c>
      <c r="AQ844" s="120">
        <v>0</v>
      </c>
      <c r="AR844" s="121">
        <v>0</v>
      </c>
      <c r="AS844" s="120">
        <v>0</v>
      </c>
      <c r="AT844" s="118">
        <v>0</v>
      </c>
      <c r="AU844" s="120">
        <v>0</v>
      </c>
      <c r="AV844" s="120">
        <v>0</v>
      </c>
      <c r="AW844" s="120">
        <v>0</v>
      </c>
      <c r="AX844" s="7" t="s">
        <v>155</v>
      </c>
      <c r="AY844" s="120">
        <v>0</v>
      </c>
      <c r="AZ844" s="123">
        <v>0</v>
      </c>
      <c r="BA844" s="13">
        <v>1</v>
      </c>
      <c r="BB844" s="118" t="s">
        <v>1141</v>
      </c>
      <c r="BC844" s="120">
        <v>0</v>
      </c>
      <c r="BD844" s="124">
        <v>0</v>
      </c>
      <c r="BE844" s="6">
        <v>0</v>
      </c>
      <c r="BF844" s="120">
        <v>0</v>
      </c>
      <c r="BG844" s="120">
        <v>0</v>
      </c>
      <c r="BH844" s="120">
        <v>0</v>
      </c>
      <c r="BI844" s="9">
        <v>0</v>
      </c>
      <c r="BJ844" s="6">
        <v>0</v>
      </c>
      <c r="BK844" s="6">
        <v>0</v>
      </c>
      <c r="BL844" s="6">
        <v>0</v>
      </c>
      <c r="BM844" s="6">
        <v>0</v>
      </c>
      <c r="BN844" s="6">
        <v>0</v>
      </c>
      <c r="BO844" s="6">
        <v>0</v>
      </c>
    </row>
    <row r="845" spans="2:67" ht="20.100000000000001" customHeight="1">
      <c r="B845" s="117"/>
      <c r="C845" s="18">
        <v>69011006</v>
      </c>
      <c r="D845" s="118" t="s">
        <v>1142</v>
      </c>
      <c r="E845" s="119">
        <v>1</v>
      </c>
      <c r="F845" s="119">
        <v>60090002</v>
      </c>
      <c r="G845" s="120">
        <v>0</v>
      </c>
      <c r="H845" s="120">
        <v>0</v>
      </c>
      <c r="I845" s="119">
        <v>1</v>
      </c>
      <c r="J845" s="119">
        <v>0</v>
      </c>
      <c r="K845" s="120">
        <v>0</v>
      </c>
      <c r="L845" s="120">
        <v>0</v>
      </c>
      <c r="M845" s="120" t="s">
        <v>1143</v>
      </c>
      <c r="N845" s="120">
        <v>3</v>
      </c>
      <c r="O845" s="120">
        <v>0</v>
      </c>
      <c r="P845" s="120">
        <v>0</v>
      </c>
      <c r="Q845" s="120">
        <v>0</v>
      </c>
      <c r="R845" s="6">
        <v>0</v>
      </c>
      <c r="S845" s="120">
        <v>0</v>
      </c>
      <c r="T845" s="11">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6">
        <v>0</v>
      </c>
      <c r="AJ845" s="120">
        <v>0</v>
      </c>
      <c r="AK845" s="120">
        <v>0</v>
      </c>
      <c r="AL845" s="120">
        <v>0</v>
      </c>
      <c r="AM845" s="120">
        <v>0</v>
      </c>
      <c r="AN845" s="120">
        <v>0</v>
      </c>
      <c r="AO845" s="120">
        <v>0</v>
      </c>
      <c r="AP845" s="120">
        <v>0</v>
      </c>
      <c r="AQ845" s="120">
        <v>0</v>
      </c>
      <c r="AR845" s="121">
        <v>0</v>
      </c>
      <c r="AS845" s="120">
        <v>0</v>
      </c>
      <c r="AT845" s="118">
        <v>0</v>
      </c>
      <c r="AU845" s="120">
        <v>0</v>
      </c>
      <c r="AV845" s="120">
        <v>0</v>
      </c>
      <c r="AW845" s="120">
        <v>0</v>
      </c>
      <c r="AX845" s="7" t="s">
        <v>155</v>
      </c>
      <c r="AY845" s="120">
        <v>0</v>
      </c>
      <c r="AZ845" s="123">
        <v>0</v>
      </c>
      <c r="BA845" s="13">
        <v>1</v>
      </c>
      <c r="BB845" s="118" t="s">
        <v>1142</v>
      </c>
      <c r="BC845" s="120">
        <v>0</v>
      </c>
      <c r="BD845" s="124">
        <v>0</v>
      </c>
      <c r="BE845" s="6">
        <v>0</v>
      </c>
      <c r="BF845" s="120">
        <v>0</v>
      </c>
      <c r="BG845" s="120">
        <v>0</v>
      </c>
      <c r="BH845" s="120">
        <v>0</v>
      </c>
      <c r="BI845" s="9">
        <v>0</v>
      </c>
      <c r="BJ845" s="6">
        <v>0</v>
      </c>
      <c r="BK845" s="6">
        <v>0</v>
      </c>
      <c r="BL845" s="6">
        <v>0</v>
      </c>
      <c r="BM845" s="6">
        <v>0</v>
      </c>
      <c r="BN845" s="6">
        <v>0</v>
      </c>
      <c r="BO845" s="6">
        <v>0</v>
      </c>
    </row>
    <row r="846" spans="2:67" ht="20.100000000000001" customHeight="1">
      <c r="B846" s="117"/>
      <c r="C846" s="18">
        <v>69011101</v>
      </c>
      <c r="D846" s="118" t="s">
        <v>1144</v>
      </c>
      <c r="E846" s="119">
        <v>1</v>
      </c>
      <c r="F846" s="119">
        <v>60090002</v>
      </c>
      <c r="G846" s="120">
        <v>0</v>
      </c>
      <c r="H846" s="120">
        <v>0</v>
      </c>
      <c r="I846" s="119">
        <v>1</v>
      </c>
      <c r="J846" s="119">
        <v>0</v>
      </c>
      <c r="K846" s="120">
        <v>0</v>
      </c>
      <c r="L846" s="120">
        <v>0</v>
      </c>
      <c r="M846" s="120" t="s">
        <v>1145</v>
      </c>
      <c r="N846" s="120">
        <v>3</v>
      </c>
      <c r="O846" s="120">
        <v>0</v>
      </c>
      <c r="P846" s="120">
        <v>0</v>
      </c>
      <c r="Q846" s="120">
        <v>0</v>
      </c>
      <c r="R846" s="6">
        <v>0</v>
      </c>
      <c r="S846" s="120">
        <v>0</v>
      </c>
      <c r="T846" s="11">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6">
        <v>0</v>
      </c>
      <c r="AJ846" s="120">
        <v>0</v>
      </c>
      <c r="AK846" s="120">
        <v>0</v>
      </c>
      <c r="AL846" s="120">
        <v>0</v>
      </c>
      <c r="AM846" s="120">
        <v>0</v>
      </c>
      <c r="AN846" s="120">
        <v>0</v>
      </c>
      <c r="AO846" s="120">
        <v>0</v>
      </c>
      <c r="AP846" s="120">
        <v>0</v>
      </c>
      <c r="AQ846" s="120">
        <v>0</v>
      </c>
      <c r="AR846" s="121">
        <v>0</v>
      </c>
      <c r="AS846" s="120">
        <v>0</v>
      </c>
      <c r="AT846" s="118">
        <v>0</v>
      </c>
      <c r="AU846" s="120">
        <v>0</v>
      </c>
      <c r="AV846" s="120">
        <v>0</v>
      </c>
      <c r="AW846" s="120">
        <v>0</v>
      </c>
      <c r="AX846" s="7" t="s">
        <v>155</v>
      </c>
      <c r="AY846" s="120">
        <v>0</v>
      </c>
      <c r="AZ846" s="123">
        <v>0</v>
      </c>
      <c r="BA846" s="13">
        <v>1</v>
      </c>
      <c r="BB846" s="118" t="s">
        <v>1144</v>
      </c>
      <c r="BC846" s="120">
        <v>0</v>
      </c>
      <c r="BD846" s="124">
        <v>0</v>
      </c>
      <c r="BE846" s="6">
        <v>0</v>
      </c>
      <c r="BF846" s="120">
        <v>0</v>
      </c>
      <c r="BG846" s="120">
        <v>0</v>
      </c>
      <c r="BH846" s="120">
        <v>0</v>
      </c>
      <c r="BI846" s="9">
        <v>0</v>
      </c>
      <c r="BJ846" s="6">
        <v>0</v>
      </c>
      <c r="BK846" s="6">
        <v>0</v>
      </c>
      <c r="BL846" s="6">
        <v>0</v>
      </c>
      <c r="BM846" s="6">
        <v>0</v>
      </c>
      <c r="BN846" s="6">
        <v>0</v>
      </c>
      <c r="BO846" s="6">
        <v>0</v>
      </c>
    </row>
    <row r="847" spans="2:67" ht="20.100000000000001" customHeight="1">
      <c r="B847" s="117"/>
      <c r="C847" s="18">
        <v>69011102</v>
      </c>
      <c r="D847" s="118" t="s">
        <v>1146</v>
      </c>
      <c r="E847" s="119">
        <v>1</v>
      </c>
      <c r="F847" s="119">
        <v>60090002</v>
      </c>
      <c r="G847" s="120">
        <v>0</v>
      </c>
      <c r="H847" s="120">
        <v>0</v>
      </c>
      <c r="I847" s="119">
        <v>1</v>
      </c>
      <c r="J847" s="119">
        <v>0</v>
      </c>
      <c r="K847" s="120">
        <v>0</v>
      </c>
      <c r="L847" s="120">
        <v>0</v>
      </c>
      <c r="M847" s="120" t="s">
        <v>1147</v>
      </c>
      <c r="N847" s="120">
        <v>3</v>
      </c>
      <c r="O847" s="120">
        <v>0</v>
      </c>
      <c r="P847" s="120">
        <v>0</v>
      </c>
      <c r="Q847" s="120">
        <v>0</v>
      </c>
      <c r="R847" s="6">
        <v>0</v>
      </c>
      <c r="S847" s="120">
        <v>0</v>
      </c>
      <c r="T847" s="11">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6">
        <v>0</v>
      </c>
      <c r="AJ847" s="120">
        <v>0</v>
      </c>
      <c r="AK847" s="120">
        <v>0</v>
      </c>
      <c r="AL847" s="120">
        <v>0</v>
      </c>
      <c r="AM847" s="120">
        <v>0</v>
      </c>
      <c r="AN847" s="120">
        <v>0</v>
      </c>
      <c r="AO847" s="120">
        <v>0</v>
      </c>
      <c r="AP847" s="120">
        <v>0</v>
      </c>
      <c r="AQ847" s="120">
        <v>0</v>
      </c>
      <c r="AR847" s="121">
        <v>0</v>
      </c>
      <c r="AS847" s="120">
        <v>0</v>
      </c>
      <c r="AT847" s="118">
        <v>0</v>
      </c>
      <c r="AU847" s="120">
        <v>0</v>
      </c>
      <c r="AV847" s="120">
        <v>0</v>
      </c>
      <c r="AW847" s="120">
        <v>0</v>
      </c>
      <c r="AX847" s="7" t="s">
        <v>155</v>
      </c>
      <c r="AY847" s="120">
        <v>0</v>
      </c>
      <c r="AZ847" s="123">
        <v>0</v>
      </c>
      <c r="BA847" s="13">
        <v>1</v>
      </c>
      <c r="BB847" s="118" t="s">
        <v>1146</v>
      </c>
      <c r="BC847" s="120">
        <v>0</v>
      </c>
      <c r="BD847" s="124">
        <v>0</v>
      </c>
      <c r="BE847" s="6">
        <v>0</v>
      </c>
      <c r="BF847" s="120">
        <v>0</v>
      </c>
      <c r="BG847" s="120">
        <v>0</v>
      </c>
      <c r="BH847" s="120">
        <v>0</v>
      </c>
      <c r="BI847" s="9">
        <v>0</v>
      </c>
      <c r="BJ847" s="6">
        <v>0</v>
      </c>
      <c r="BK847" s="6">
        <v>0</v>
      </c>
      <c r="BL847" s="6">
        <v>0</v>
      </c>
      <c r="BM847" s="6">
        <v>0</v>
      </c>
      <c r="BN847" s="6">
        <v>0</v>
      </c>
      <c r="BO847" s="6">
        <v>0</v>
      </c>
    </row>
    <row r="848" spans="2:67" ht="20.100000000000001" customHeight="1">
      <c r="B848" s="117"/>
      <c r="C848" s="18">
        <v>69011103</v>
      </c>
      <c r="D848" s="118" t="s">
        <v>1148</v>
      </c>
      <c r="E848" s="119">
        <v>1</v>
      </c>
      <c r="F848" s="119">
        <v>60090002</v>
      </c>
      <c r="G848" s="120">
        <v>0</v>
      </c>
      <c r="H848" s="120">
        <v>0</v>
      </c>
      <c r="I848" s="119">
        <v>1</v>
      </c>
      <c r="J848" s="119">
        <v>0</v>
      </c>
      <c r="K848" s="120">
        <v>0</v>
      </c>
      <c r="L848" s="120">
        <v>0</v>
      </c>
      <c r="M848" s="120" t="s">
        <v>1149</v>
      </c>
      <c r="N848" s="120">
        <v>3</v>
      </c>
      <c r="O848" s="120">
        <v>0</v>
      </c>
      <c r="P848" s="120">
        <v>0</v>
      </c>
      <c r="Q848" s="120">
        <v>0</v>
      </c>
      <c r="R848" s="6">
        <v>0</v>
      </c>
      <c r="S848" s="120">
        <v>0</v>
      </c>
      <c r="T848" s="11">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6">
        <v>0</v>
      </c>
      <c r="AJ848" s="120">
        <v>0</v>
      </c>
      <c r="AK848" s="120">
        <v>0</v>
      </c>
      <c r="AL848" s="120">
        <v>0</v>
      </c>
      <c r="AM848" s="120">
        <v>0</v>
      </c>
      <c r="AN848" s="120">
        <v>0</v>
      </c>
      <c r="AO848" s="120">
        <v>0</v>
      </c>
      <c r="AP848" s="120">
        <v>0</v>
      </c>
      <c r="AQ848" s="120">
        <v>0</v>
      </c>
      <c r="AR848" s="121">
        <v>0</v>
      </c>
      <c r="AS848" s="120">
        <v>0</v>
      </c>
      <c r="AT848" s="118">
        <v>0</v>
      </c>
      <c r="AU848" s="120">
        <v>0</v>
      </c>
      <c r="AV848" s="120">
        <v>0</v>
      </c>
      <c r="AW848" s="120">
        <v>0</v>
      </c>
      <c r="AX848" s="7" t="s">
        <v>155</v>
      </c>
      <c r="AY848" s="120">
        <v>0</v>
      </c>
      <c r="AZ848" s="123">
        <v>0</v>
      </c>
      <c r="BA848" s="13">
        <v>1</v>
      </c>
      <c r="BB848" s="118" t="s">
        <v>1148</v>
      </c>
      <c r="BC848" s="120">
        <v>0</v>
      </c>
      <c r="BD848" s="124">
        <v>0</v>
      </c>
      <c r="BE848" s="6">
        <v>0</v>
      </c>
      <c r="BF848" s="120">
        <v>0</v>
      </c>
      <c r="BG848" s="120">
        <v>0</v>
      </c>
      <c r="BH848" s="120">
        <v>0</v>
      </c>
      <c r="BI848" s="9">
        <v>0</v>
      </c>
      <c r="BJ848" s="6">
        <v>0</v>
      </c>
      <c r="BK848" s="6">
        <v>0</v>
      </c>
      <c r="BL848" s="6">
        <v>0</v>
      </c>
      <c r="BM848" s="6">
        <v>0</v>
      </c>
      <c r="BN848" s="6">
        <v>0</v>
      </c>
      <c r="BO848" s="6">
        <v>0</v>
      </c>
    </row>
    <row r="849" spans="2:67" ht="20.100000000000001" customHeight="1">
      <c r="B849" s="117"/>
      <c r="C849" s="18">
        <v>69011104</v>
      </c>
      <c r="D849" s="118" t="s">
        <v>1150</v>
      </c>
      <c r="E849" s="119">
        <v>1</v>
      </c>
      <c r="F849" s="119">
        <v>60090002</v>
      </c>
      <c r="G849" s="120">
        <v>0</v>
      </c>
      <c r="H849" s="120">
        <v>0</v>
      </c>
      <c r="I849" s="119">
        <v>1</v>
      </c>
      <c r="J849" s="119">
        <v>0</v>
      </c>
      <c r="K849" s="120">
        <v>0</v>
      </c>
      <c r="L849" s="120">
        <v>0</v>
      </c>
      <c r="M849" s="120" t="s">
        <v>1151</v>
      </c>
      <c r="N849" s="120">
        <v>3</v>
      </c>
      <c r="O849" s="120">
        <v>0</v>
      </c>
      <c r="P849" s="120">
        <v>0</v>
      </c>
      <c r="Q849" s="120">
        <v>0</v>
      </c>
      <c r="R849" s="6">
        <v>0</v>
      </c>
      <c r="S849" s="120">
        <v>0</v>
      </c>
      <c r="T849" s="11">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6">
        <v>0</v>
      </c>
      <c r="AJ849" s="120">
        <v>0</v>
      </c>
      <c r="AK849" s="120">
        <v>0</v>
      </c>
      <c r="AL849" s="120">
        <v>0</v>
      </c>
      <c r="AM849" s="120">
        <v>0</v>
      </c>
      <c r="AN849" s="120">
        <v>0</v>
      </c>
      <c r="AO849" s="120">
        <v>0</v>
      </c>
      <c r="AP849" s="120">
        <v>0</v>
      </c>
      <c r="AQ849" s="120">
        <v>0</v>
      </c>
      <c r="AR849" s="121">
        <v>0</v>
      </c>
      <c r="AS849" s="120">
        <v>0</v>
      </c>
      <c r="AT849" s="118">
        <v>0</v>
      </c>
      <c r="AU849" s="120">
        <v>0</v>
      </c>
      <c r="AV849" s="120">
        <v>0</v>
      </c>
      <c r="AW849" s="120">
        <v>0</v>
      </c>
      <c r="AX849" s="7" t="s">
        <v>155</v>
      </c>
      <c r="AY849" s="120">
        <v>0</v>
      </c>
      <c r="AZ849" s="123">
        <v>0</v>
      </c>
      <c r="BA849" s="13">
        <v>1</v>
      </c>
      <c r="BB849" s="118" t="s">
        <v>1150</v>
      </c>
      <c r="BC849" s="120">
        <v>0</v>
      </c>
      <c r="BD849" s="124">
        <v>0</v>
      </c>
      <c r="BE849" s="6">
        <v>0</v>
      </c>
      <c r="BF849" s="120">
        <v>0</v>
      </c>
      <c r="BG849" s="120">
        <v>0</v>
      </c>
      <c r="BH849" s="120">
        <v>0</v>
      </c>
      <c r="BI849" s="9">
        <v>0</v>
      </c>
      <c r="BJ849" s="6">
        <v>0</v>
      </c>
      <c r="BK849" s="6">
        <v>0</v>
      </c>
      <c r="BL849" s="6">
        <v>0</v>
      </c>
      <c r="BM849" s="6">
        <v>0</v>
      </c>
      <c r="BN849" s="6">
        <v>0</v>
      </c>
      <c r="BO849" s="6">
        <v>0</v>
      </c>
    </row>
    <row r="850" spans="2:67" ht="20.100000000000001" customHeight="1">
      <c r="B850" s="117"/>
      <c r="C850" s="18">
        <v>69011201</v>
      </c>
      <c r="D850" s="118" t="s">
        <v>1152</v>
      </c>
      <c r="E850" s="119">
        <v>1</v>
      </c>
      <c r="F850" s="119">
        <v>60090002</v>
      </c>
      <c r="G850" s="120">
        <v>0</v>
      </c>
      <c r="H850" s="120">
        <v>0</v>
      </c>
      <c r="I850" s="119">
        <v>1</v>
      </c>
      <c r="J850" s="119">
        <v>0</v>
      </c>
      <c r="K850" s="120">
        <v>0</v>
      </c>
      <c r="L850" s="120">
        <v>0</v>
      </c>
      <c r="M850" s="120" t="s">
        <v>1153</v>
      </c>
      <c r="N850" s="120">
        <v>3</v>
      </c>
      <c r="O850" s="120">
        <v>0</v>
      </c>
      <c r="P850" s="120">
        <v>0</v>
      </c>
      <c r="Q850" s="120">
        <v>0</v>
      </c>
      <c r="R850" s="6">
        <v>0</v>
      </c>
      <c r="S850" s="120">
        <v>0</v>
      </c>
      <c r="T850" s="11">
        <v>1</v>
      </c>
      <c r="U850" s="120">
        <v>0</v>
      </c>
      <c r="V850" s="120">
        <v>0</v>
      </c>
      <c r="W850" s="120">
        <v>0</v>
      </c>
      <c r="X850" s="120">
        <v>0</v>
      </c>
      <c r="Y850" s="120">
        <v>0</v>
      </c>
      <c r="Z850" s="120">
        <v>0</v>
      </c>
      <c r="AA850" s="120">
        <v>0</v>
      </c>
      <c r="AB850" s="119">
        <v>0</v>
      </c>
      <c r="AC850" s="120">
        <v>0</v>
      </c>
      <c r="AD850" s="120">
        <v>0</v>
      </c>
      <c r="AE850" s="120">
        <v>0</v>
      </c>
      <c r="AF850" s="120">
        <v>0</v>
      </c>
      <c r="AG850" s="120">
        <v>0</v>
      </c>
      <c r="AH850" s="120">
        <v>0</v>
      </c>
      <c r="AI850" s="6">
        <v>0</v>
      </c>
      <c r="AJ850" s="120">
        <v>0</v>
      </c>
      <c r="AK850" s="120">
        <v>0</v>
      </c>
      <c r="AL850" s="120">
        <v>0</v>
      </c>
      <c r="AM850" s="120">
        <v>0</v>
      </c>
      <c r="AN850" s="120">
        <v>0</v>
      </c>
      <c r="AO850" s="120">
        <v>0</v>
      </c>
      <c r="AP850" s="120">
        <v>0</v>
      </c>
      <c r="AQ850" s="120">
        <v>0</v>
      </c>
      <c r="AR850" s="121">
        <v>0</v>
      </c>
      <c r="AS850" s="120">
        <v>0</v>
      </c>
      <c r="AT850" s="118">
        <v>0</v>
      </c>
      <c r="AU850" s="120">
        <v>0</v>
      </c>
      <c r="AV850" s="120">
        <v>0</v>
      </c>
      <c r="AW850" s="120">
        <v>0</v>
      </c>
      <c r="AX850" s="7" t="s">
        <v>155</v>
      </c>
      <c r="AY850" s="120">
        <v>0</v>
      </c>
      <c r="AZ850" s="123">
        <v>0</v>
      </c>
      <c r="BA850" s="13">
        <v>1</v>
      </c>
      <c r="BB850" s="118" t="s">
        <v>1152</v>
      </c>
      <c r="BC850" s="120">
        <v>0</v>
      </c>
      <c r="BD850" s="124">
        <v>0</v>
      </c>
      <c r="BE850" s="6">
        <v>0</v>
      </c>
      <c r="BF850" s="120">
        <v>0</v>
      </c>
      <c r="BG850" s="120">
        <v>0</v>
      </c>
      <c r="BH850" s="120">
        <v>0</v>
      </c>
      <c r="BI850" s="9">
        <v>0</v>
      </c>
      <c r="BJ850" s="6">
        <v>0</v>
      </c>
      <c r="BK850" s="6">
        <v>0</v>
      </c>
      <c r="BL850" s="6">
        <v>0</v>
      </c>
      <c r="BM850" s="6">
        <v>0</v>
      </c>
      <c r="BN850" s="6">
        <v>0</v>
      </c>
      <c r="BO850" s="6">
        <v>0</v>
      </c>
    </row>
    <row r="851" spans="2:67" ht="20.100000000000001" customHeight="1">
      <c r="B851" s="117"/>
      <c r="C851" s="18">
        <v>69011202</v>
      </c>
      <c r="D851" s="118" t="s">
        <v>1154</v>
      </c>
      <c r="E851" s="119">
        <v>1</v>
      </c>
      <c r="F851" s="119">
        <v>60090002</v>
      </c>
      <c r="G851" s="120">
        <v>0</v>
      </c>
      <c r="H851" s="120">
        <v>0</v>
      </c>
      <c r="I851" s="119">
        <v>1</v>
      </c>
      <c r="J851" s="119">
        <v>0</v>
      </c>
      <c r="K851" s="120">
        <v>0</v>
      </c>
      <c r="L851" s="120">
        <v>0</v>
      </c>
      <c r="M851" s="120" t="s">
        <v>1155</v>
      </c>
      <c r="N851" s="120">
        <v>3</v>
      </c>
      <c r="O851" s="120">
        <v>0</v>
      </c>
      <c r="P851" s="120">
        <v>0</v>
      </c>
      <c r="Q851" s="120">
        <v>0</v>
      </c>
      <c r="R851" s="6">
        <v>0</v>
      </c>
      <c r="S851" s="120">
        <v>0</v>
      </c>
      <c r="T851" s="11">
        <v>1</v>
      </c>
      <c r="U851" s="120">
        <v>0</v>
      </c>
      <c r="V851" s="120">
        <v>0</v>
      </c>
      <c r="W851" s="120">
        <v>0</v>
      </c>
      <c r="X851" s="120">
        <v>0</v>
      </c>
      <c r="Y851" s="120">
        <v>0</v>
      </c>
      <c r="Z851" s="120">
        <v>0</v>
      </c>
      <c r="AA851" s="120">
        <v>0</v>
      </c>
      <c r="AB851" s="119">
        <v>0</v>
      </c>
      <c r="AC851" s="120">
        <v>0</v>
      </c>
      <c r="AD851" s="120">
        <v>0</v>
      </c>
      <c r="AE851" s="120">
        <v>0</v>
      </c>
      <c r="AF851" s="120">
        <v>0</v>
      </c>
      <c r="AG851" s="120">
        <v>0</v>
      </c>
      <c r="AH851" s="120">
        <v>0</v>
      </c>
      <c r="AI851" s="6">
        <v>0</v>
      </c>
      <c r="AJ851" s="120">
        <v>0</v>
      </c>
      <c r="AK851" s="120">
        <v>0</v>
      </c>
      <c r="AL851" s="120">
        <v>0</v>
      </c>
      <c r="AM851" s="120">
        <v>0</v>
      </c>
      <c r="AN851" s="120">
        <v>0</v>
      </c>
      <c r="AO851" s="120">
        <v>0</v>
      </c>
      <c r="AP851" s="120">
        <v>0</v>
      </c>
      <c r="AQ851" s="120">
        <v>0</v>
      </c>
      <c r="AR851" s="121">
        <v>0</v>
      </c>
      <c r="AS851" s="120">
        <v>0</v>
      </c>
      <c r="AT851" s="118">
        <v>0</v>
      </c>
      <c r="AU851" s="120">
        <v>0</v>
      </c>
      <c r="AV851" s="120">
        <v>0</v>
      </c>
      <c r="AW851" s="120">
        <v>0</v>
      </c>
      <c r="AX851" s="7" t="s">
        <v>155</v>
      </c>
      <c r="AY851" s="120">
        <v>0</v>
      </c>
      <c r="AZ851" s="123">
        <v>0</v>
      </c>
      <c r="BA851" s="13">
        <v>1</v>
      </c>
      <c r="BB851" s="118" t="s">
        <v>1154</v>
      </c>
      <c r="BC851" s="120">
        <v>0</v>
      </c>
      <c r="BD851" s="124">
        <v>0</v>
      </c>
      <c r="BE851" s="6">
        <v>0</v>
      </c>
      <c r="BF851" s="120">
        <v>0</v>
      </c>
      <c r="BG851" s="120">
        <v>0</v>
      </c>
      <c r="BH851" s="120">
        <v>0</v>
      </c>
      <c r="BI851" s="9">
        <v>0</v>
      </c>
      <c r="BJ851" s="6">
        <v>0</v>
      </c>
      <c r="BK851" s="6">
        <v>0</v>
      </c>
      <c r="BL851" s="6">
        <v>0</v>
      </c>
      <c r="BM851" s="6">
        <v>0</v>
      </c>
      <c r="BN851" s="6">
        <v>0</v>
      </c>
      <c r="BO851" s="6">
        <v>0</v>
      </c>
    </row>
    <row r="852" spans="2:67" ht="20.100000000000001" customHeight="1">
      <c r="B852" s="117"/>
      <c r="C852" s="18">
        <v>69011203</v>
      </c>
      <c r="D852" s="118" t="s">
        <v>1156</v>
      </c>
      <c r="E852" s="119">
        <v>1</v>
      </c>
      <c r="F852" s="119">
        <v>60090002</v>
      </c>
      <c r="G852" s="120">
        <v>0</v>
      </c>
      <c r="H852" s="120">
        <v>0</v>
      </c>
      <c r="I852" s="119">
        <v>1</v>
      </c>
      <c r="J852" s="119">
        <v>0</v>
      </c>
      <c r="K852" s="120">
        <v>0</v>
      </c>
      <c r="L852" s="120">
        <v>0</v>
      </c>
      <c r="M852" s="120" t="s">
        <v>1157</v>
      </c>
      <c r="N852" s="120">
        <v>3</v>
      </c>
      <c r="O852" s="120">
        <v>0</v>
      </c>
      <c r="P852" s="120">
        <v>0</v>
      </c>
      <c r="Q852" s="120">
        <v>0</v>
      </c>
      <c r="R852" s="6">
        <v>0</v>
      </c>
      <c r="S852" s="120">
        <v>0</v>
      </c>
      <c r="T852" s="11">
        <v>1</v>
      </c>
      <c r="U852" s="120">
        <v>0</v>
      </c>
      <c r="V852" s="120">
        <v>0</v>
      </c>
      <c r="W852" s="120">
        <v>0</v>
      </c>
      <c r="X852" s="120">
        <v>0</v>
      </c>
      <c r="Y852" s="120">
        <v>0</v>
      </c>
      <c r="Z852" s="120">
        <v>0</v>
      </c>
      <c r="AA852" s="120">
        <v>0</v>
      </c>
      <c r="AB852" s="119">
        <v>0</v>
      </c>
      <c r="AC852" s="120">
        <v>0</v>
      </c>
      <c r="AD852" s="120">
        <v>0</v>
      </c>
      <c r="AE852" s="120">
        <v>0</v>
      </c>
      <c r="AF852" s="120">
        <v>0</v>
      </c>
      <c r="AG852" s="120">
        <v>0</v>
      </c>
      <c r="AH852" s="120">
        <v>0</v>
      </c>
      <c r="AI852" s="6">
        <v>0</v>
      </c>
      <c r="AJ852" s="120">
        <v>0</v>
      </c>
      <c r="AK852" s="120">
        <v>0</v>
      </c>
      <c r="AL852" s="120">
        <v>0</v>
      </c>
      <c r="AM852" s="120">
        <v>0</v>
      </c>
      <c r="AN852" s="120">
        <v>0</v>
      </c>
      <c r="AO852" s="120">
        <v>0</v>
      </c>
      <c r="AP852" s="120">
        <v>0</v>
      </c>
      <c r="AQ852" s="120">
        <v>0</v>
      </c>
      <c r="AR852" s="121">
        <v>0</v>
      </c>
      <c r="AS852" s="120">
        <v>0</v>
      </c>
      <c r="AT852" s="118">
        <v>0</v>
      </c>
      <c r="AU852" s="120">
        <v>0</v>
      </c>
      <c r="AV852" s="120">
        <v>0</v>
      </c>
      <c r="AW852" s="120">
        <v>0</v>
      </c>
      <c r="AX852" s="7" t="s">
        <v>155</v>
      </c>
      <c r="AY852" s="120">
        <v>0</v>
      </c>
      <c r="AZ852" s="123">
        <v>0</v>
      </c>
      <c r="BA852" s="13">
        <v>1</v>
      </c>
      <c r="BB852" s="118" t="s">
        <v>1156</v>
      </c>
      <c r="BC852" s="120">
        <v>0</v>
      </c>
      <c r="BD852" s="124">
        <v>0</v>
      </c>
      <c r="BE852" s="6">
        <v>0</v>
      </c>
      <c r="BF852" s="120">
        <v>0</v>
      </c>
      <c r="BG852" s="120">
        <v>0</v>
      </c>
      <c r="BH852" s="120">
        <v>0</v>
      </c>
      <c r="BI852" s="9">
        <v>0</v>
      </c>
      <c r="BJ852" s="6">
        <v>0</v>
      </c>
      <c r="BK852" s="6">
        <v>0</v>
      </c>
      <c r="BL852" s="6">
        <v>0</v>
      </c>
      <c r="BM852" s="6">
        <v>0</v>
      </c>
      <c r="BN852" s="6">
        <v>0</v>
      </c>
      <c r="BO852" s="6">
        <v>0</v>
      </c>
    </row>
    <row r="853" spans="2:67" ht="20.100000000000001" customHeight="1">
      <c r="B853" s="117"/>
      <c r="C853" s="18">
        <v>69011204</v>
      </c>
      <c r="D853" s="118" t="s">
        <v>1158</v>
      </c>
      <c r="E853" s="119">
        <v>1</v>
      </c>
      <c r="F853" s="119">
        <v>60090002</v>
      </c>
      <c r="G853" s="120">
        <v>0</v>
      </c>
      <c r="H853" s="120">
        <v>0</v>
      </c>
      <c r="I853" s="119">
        <v>1</v>
      </c>
      <c r="J853" s="119">
        <v>0</v>
      </c>
      <c r="K853" s="120">
        <v>0</v>
      </c>
      <c r="L853" s="120">
        <v>0</v>
      </c>
      <c r="M853" s="120" t="s">
        <v>1159</v>
      </c>
      <c r="N853" s="120">
        <v>3</v>
      </c>
      <c r="O853" s="120">
        <v>0</v>
      </c>
      <c r="P853" s="120">
        <v>0</v>
      </c>
      <c r="Q853" s="120">
        <v>0</v>
      </c>
      <c r="R853" s="6">
        <v>0</v>
      </c>
      <c r="S853" s="120">
        <v>0</v>
      </c>
      <c r="T853" s="11">
        <v>1</v>
      </c>
      <c r="U853" s="120">
        <v>0</v>
      </c>
      <c r="V853" s="120">
        <v>0</v>
      </c>
      <c r="W853" s="120">
        <v>0</v>
      </c>
      <c r="X853" s="120">
        <v>0</v>
      </c>
      <c r="Y853" s="120">
        <v>0</v>
      </c>
      <c r="Z853" s="120">
        <v>0</v>
      </c>
      <c r="AA853" s="120">
        <v>0</v>
      </c>
      <c r="AB853" s="119">
        <v>0</v>
      </c>
      <c r="AC853" s="120">
        <v>0</v>
      </c>
      <c r="AD853" s="120">
        <v>0</v>
      </c>
      <c r="AE853" s="120">
        <v>0</v>
      </c>
      <c r="AF853" s="120">
        <v>0</v>
      </c>
      <c r="AG853" s="120">
        <v>0</v>
      </c>
      <c r="AH853" s="120">
        <v>0</v>
      </c>
      <c r="AI853" s="6">
        <v>0</v>
      </c>
      <c r="AJ853" s="120">
        <v>0</v>
      </c>
      <c r="AK853" s="120">
        <v>0</v>
      </c>
      <c r="AL853" s="120">
        <v>0</v>
      </c>
      <c r="AM853" s="120">
        <v>0</v>
      </c>
      <c r="AN853" s="120">
        <v>0</v>
      </c>
      <c r="AO853" s="120">
        <v>0</v>
      </c>
      <c r="AP853" s="120">
        <v>0</v>
      </c>
      <c r="AQ853" s="120">
        <v>0</v>
      </c>
      <c r="AR853" s="121">
        <v>0</v>
      </c>
      <c r="AS853" s="120">
        <v>0</v>
      </c>
      <c r="AT853" s="118">
        <v>0</v>
      </c>
      <c r="AU853" s="120">
        <v>0</v>
      </c>
      <c r="AV853" s="120">
        <v>0</v>
      </c>
      <c r="AW853" s="120">
        <v>0</v>
      </c>
      <c r="AX853" s="7" t="s">
        <v>155</v>
      </c>
      <c r="AY853" s="120">
        <v>0</v>
      </c>
      <c r="AZ853" s="123">
        <v>0</v>
      </c>
      <c r="BA853" s="13">
        <v>1</v>
      </c>
      <c r="BB853" s="118" t="s">
        <v>1158</v>
      </c>
      <c r="BC853" s="120">
        <v>0</v>
      </c>
      <c r="BD853" s="124">
        <v>0</v>
      </c>
      <c r="BE853" s="6">
        <v>0</v>
      </c>
      <c r="BF853" s="120">
        <v>0</v>
      </c>
      <c r="BG853" s="120">
        <v>0</v>
      </c>
      <c r="BH853" s="120">
        <v>0</v>
      </c>
      <c r="BI853" s="9">
        <v>0</v>
      </c>
      <c r="BJ853" s="6">
        <v>0</v>
      </c>
      <c r="BK853" s="6">
        <v>0</v>
      </c>
      <c r="BL853" s="6">
        <v>0</v>
      </c>
      <c r="BM853" s="6">
        <v>0</v>
      </c>
      <c r="BN853" s="6">
        <v>0</v>
      </c>
      <c r="BO853" s="6">
        <v>0</v>
      </c>
    </row>
    <row r="854" spans="2:67" ht="20.100000000000001" customHeight="1">
      <c r="B854" s="117"/>
      <c r="C854" s="18">
        <v>69011301</v>
      </c>
      <c r="D854" s="118" t="s">
        <v>1160</v>
      </c>
      <c r="E854" s="119">
        <v>1</v>
      </c>
      <c r="F854" s="119">
        <v>60090002</v>
      </c>
      <c r="G854" s="120">
        <v>0</v>
      </c>
      <c r="H854" s="120">
        <v>0</v>
      </c>
      <c r="I854" s="119">
        <v>1</v>
      </c>
      <c r="J854" s="119">
        <v>0</v>
      </c>
      <c r="K854" s="120">
        <v>0</v>
      </c>
      <c r="L854" s="120">
        <v>0</v>
      </c>
      <c r="M854" s="120" t="s">
        <v>1161</v>
      </c>
      <c r="N854" s="120">
        <v>3</v>
      </c>
      <c r="O854" s="120">
        <v>0</v>
      </c>
      <c r="P854" s="120">
        <v>0</v>
      </c>
      <c r="Q854" s="120">
        <v>0</v>
      </c>
      <c r="R854" s="6">
        <v>0</v>
      </c>
      <c r="S854" s="120">
        <v>0</v>
      </c>
      <c r="T854" s="11">
        <v>1</v>
      </c>
      <c r="U854" s="120">
        <v>0</v>
      </c>
      <c r="V854" s="120">
        <v>0</v>
      </c>
      <c r="W854" s="120">
        <v>0</v>
      </c>
      <c r="X854" s="120">
        <v>0</v>
      </c>
      <c r="Y854" s="120">
        <v>0</v>
      </c>
      <c r="Z854" s="120">
        <v>0</v>
      </c>
      <c r="AA854" s="120">
        <v>0</v>
      </c>
      <c r="AB854" s="119">
        <v>0</v>
      </c>
      <c r="AC854" s="120">
        <v>0</v>
      </c>
      <c r="AD854" s="120">
        <v>0</v>
      </c>
      <c r="AE854" s="120">
        <v>0</v>
      </c>
      <c r="AF854" s="120">
        <v>0</v>
      </c>
      <c r="AG854" s="120">
        <v>0</v>
      </c>
      <c r="AH854" s="120">
        <v>0</v>
      </c>
      <c r="AI854" s="6">
        <v>0</v>
      </c>
      <c r="AJ854" s="120">
        <v>0</v>
      </c>
      <c r="AK854" s="120">
        <v>0</v>
      </c>
      <c r="AL854" s="120">
        <v>0</v>
      </c>
      <c r="AM854" s="120">
        <v>0</v>
      </c>
      <c r="AN854" s="120">
        <v>0</v>
      </c>
      <c r="AO854" s="120">
        <v>0</v>
      </c>
      <c r="AP854" s="120">
        <v>0</v>
      </c>
      <c r="AQ854" s="120">
        <v>0</v>
      </c>
      <c r="AR854" s="121">
        <v>0</v>
      </c>
      <c r="AS854" s="120">
        <v>0</v>
      </c>
      <c r="AT854" s="118">
        <v>0</v>
      </c>
      <c r="AU854" s="120">
        <v>0</v>
      </c>
      <c r="AV854" s="120">
        <v>0</v>
      </c>
      <c r="AW854" s="120">
        <v>0</v>
      </c>
      <c r="AX854" s="7" t="s">
        <v>155</v>
      </c>
      <c r="AY854" s="120">
        <v>0</v>
      </c>
      <c r="AZ854" s="123">
        <v>0</v>
      </c>
      <c r="BA854" s="13">
        <v>1</v>
      </c>
      <c r="BB854" s="118" t="s">
        <v>1160</v>
      </c>
      <c r="BC854" s="120">
        <v>0</v>
      </c>
      <c r="BD854" s="124">
        <v>0</v>
      </c>
      <c r="BE854" s="6">
        <v>0</v>
      </c>
      <c r="BF854" s="120">
        <v>0</v>
      </c>
      <c r="BG854" s="120">
        <v>0</v>
      </c>
      <c r="BH854" s="120">
        <v>0</v>
      </c>
      <c r="BI854" s="9">
        <v>0</v>
      </c>
      <c r="BJ854" s="6">
        <v>0</v>
      </c>
      <c r="BK854" s="6">
        <v>0</v>
      </c>
      <c r="BL854" s="6">
        <v>0</v>
      </c>
      <c r="BM854" s="6">
        <v>0</v>
      </c>
      <c r="BN854" s="6">
        <v>0</v>
      </c>
      <c r="BO854" s="6">
        <v>0</v>
      </c>
    </row>
    <row r="855" spans="2:67" ht="20.100000000000001" customHeight="1">
      <c r="B855" s="117"/>
      <c r="C855" s="18">
        <v>69011302</v>
      </c>
      <c r="D855" s="118" t="s">
        <v>1162</v>
      </c>
      <c r="E855" s="119">
        <v>1</v>
      </c>
      <c r="F855" s="119">
        <v>60090002</v>
      </c>
      <c r="G855" s="120">
        <v>0</v>
      </c>
      <c r="H855" s="120">
        <v>0</v>
      </c>
      <c r="I855" s="119">
        <v>1</v>
      </c>
      <c r="J855" s="119">
        <v>0</v>
      </c>
      <c r="K855" s="120">
        <v>0</v>
      </c>
      <c r="L855" s="120">
        <v>0</v>
      </c>
      <c r="M855" s="120" t="s">
        <v>1163</v>
      </c>
      <c r="N855" s="120">
        <v>3</v>
      </c>
      <c r="O855" s="120">
        <v>0</v>
      </c>
      <c r="P855" s="120">
        <v>0</v>
      </c>
      <c r="Q855" s="120">
        <v>0</v>
      </c>
      <c r="R855" s="6">
        <v>0</v>
      </c>
      <c r="S855" s="120">
        <v>0</v>
      </c>
      <c r="T855" s="11">
        <v>1</v>
      </c>
      <c r="U855" s="120">
        <v>0</v>
      </c>
      <c r="V855" s="120">
        <v>0</v>
      </c>
      <c r="W855" s="120">
        <v>0</v>
      </c>
      <c r="X855" s="120">
        <v>0</v>
      </c>
      <c r="Y855" s="120">
        <v>0</v>
      </c>
      <c r="Z855" s="120">
        <v>0</v>
      </c>
      <c r="AA855" s="120">
        <v>0</v>
      </c>
      <c r="AB855" s="119">
        <v>0</v>
      </c>
      <c r="AC855" s="120">
        <v>0</v>
      </c>
      <c r="AD855" s="120">
        <v>0</v>
      </c>
      <c r="AE855" s="120">
        <v>0</v>
      </c>
      <c r="AF855" s="120">
        <v>0</v>
      </c>
      <c r="AG855" s="120">
        <v>0</v>
      </c>
      <c r="AH855" s="120">
        <v>0</v>
      </c>
      <c r="AI855" s="6">
        <v>0</v>
      </c>
      <c r="AJ855" s="120">
        <v>0</v>
      </c>
      <c r="AK855" s="120">
        <v>0</v>
      </c>
      <c r="AL855" s="120">
        <v>0</v>
      </c>
      <c r="AM855" s="120">
        <v>0</v>
      </c>
      <c r="AN855" s="120">
        <v>0</v>
      </c>
      <c r="AO855" s="120">
        <v>0</v>
      </c>
      <c r="AP855" s="120">
        <v>0</v>
      </c>
      <c r="AQ855" s="120">
        <v>0</v>
      </c>
      <c r="AR855" s="121">
        <v>0</v>
      </c>
      <c r="AS855" s="120">
        <v>0</v>
      </c>
      <c r="AT855" s="118">
        <v>0</v>
      </c>
      <c r="AU855" s="120">
        <v>0</v>
      </c>
      <c r="AV855" s="120">
        <v>0</v>
      </c>
      <c r="AW855" s="120">
        <v>0</v>
      </c>
      <c r="AX855" s="7" t="s">
        <v>155</v>
      </c>
      <c r="AY855" s="120">
        <v>0</v>
      </c>
      <c r="AZ855" s="123">
        <v>0</v>
      </c>
      <c r="BA855" s="13">
        <v>1</v>
      </c>
      <c r="BB855" s="118" t="s">
        <v>1162</v>
      </c>
      <c r="BC855" s="120">
        <v>0</v>
      </c>
      <c r="BD855" s="124">
        <v>0</v>
      </c>
      <c r="BE855" s="6">
        <v>0</v>
      </c>
      <c r="BF855" s="120">
        <v>0</v>
      </c>
      <c r="BG855" s="120">
        <v>0</v>
      </c>
      <c r="BH855" s="120">
        <v>0</v>
      </c>
      <c r="BI855" s="9">
        <v>0</v>
      </c>
      <c r="BJ855" s="6">
        <v>0</v>
      </c>
      <c r="BK855" s="6">
        <v>0</v>
      </c>
      <c r="BL855" s="6">
        <v>0</v>
      </c>
      <c r="BM855" s="6">
        <v>0</v>
      </c>
      <c r="BN855" s="6">
        <v>0</v>
      </c>
      <c r="BO855" s="6">
        <v>0</v>
      </c>
    </row>
    <row r="856" spans="2:67" ht="20.100000000000001" customHeight="1">
      <c r="B856" s="117"/>
      <c r="C856" s="18">
        <v>69011303</v>
      </c>
      <c r="D856" s="118" t="s">
        <v>1164</v>
      </c>
      <c r="E856" s="119">
        <v>1</v>
      </c>
      <c r="F856" s="119">
        <v>60090002</v>
      </c>
      <c r="G856" s="120">
        <v>0</v>
      </c>
      <c r="H856" s="120">
        <v>0</v>
      </c>
      <c r="I856" s="119">
        <v>1</v>
      </c>
      <c r="J856" s="119">
        <v>0</v>
      </c>
      <c r="K856" s="120">
        <v>0</v>
      </c>
      <c r="L856" s="120">
        <v>0</v>
      </c>
      <c r="M856" s="120" t="s">
        <v>1165</v>
      </c>
      <c r="N856" s="120">
        <v>3</v>
      </c>
      <c r="O856" s="120">
        <v>0</v>
      </c>
      <c r="P856" s="120">
        <v>0</v>
      </c>
      <c r="Q856" s="120">
        <v>0</v>
      </c>
      <c r="R856" s="6">
        <v>0</v>
      </c>
      <c r="S856" s="120">
        <v>0</v>
      </c>
      <c r="T856" s="11">
        <v>1</v>
      </c>
      <c r="U856" s="120">
        <v>0</v>
      </c>
      <c r="V856" s="120">
        <v>0</v>
      </c>
      <c r="W856" s="120">
        <v>0</v>
      </c>
      <c r="X856" s="120">
        <v>0</v>
      </c>
      <c r="Y856" s="120">
        <v>0</v>
      </c>
      <c r="Z856" s="120">
        <v>0</v>
      </c>
      <c r="AA856" s="120">
        <v>0</v>
      </c>
      <c r="AB856" s="119">
        <v>0</v>
      </c>
      <c r="AC856" s="120">
        <v>0</v>
      </c>
      <c r="AD856" s="120">
        <v>0</v>
      </c>
      <c r="AE856" s="120">
        <v>0</v>
      </c>
      <c r="AF856" s="120">
        <v>0</v>
      </c>
      <c r="AG856" s="120">
        <v>0</v>
      </c>
      <c r="AH856" s="120">
        <v>0</v>
      </c>
      <c r="AI856" s="6">
        <v>0</v>
      </c>
      <c r="AJ856" s="120">
        <v>0</v>
      </c>
      <c r="AK856" s="120">
        <v>0</v>
      </c>
      <c r="AL856" s="120">
        <v>0</v>
      </c>
      <c r="AM856" s="120">
        <v>0</v>
      </c>
      <c r="AN856" s="120">
        <v>0</v>
      </c>
      <c r="AO856" s="120">
        <v>0</v>
      </c>
      <c r="AP856" s="120">
        <v>0</v>
      </c>
      <c r="AQ856" s="120">
        <v>0</v>
      </c>
      <c r="AR856" s="121">
        <v>0</v>
      </c>
      <c r="AS856" s="120">
        <v>0</v>
      </c>
      <c r="AT856" s="118">
        <v>0</v>
      </c>
      <c r="AU856" s="120">
        <v>0</v>
      </c>
      <c r="AV856" s="120">
        <v>0</v>
      </c>
      <c r="AW856" s="120">
        <v>0</v>
      </c>
      <c r="AX856" s="7" t="s">
        <v>155</v>
      </c>
      <c r="AY856" s="120">
        <v>0</v>
      </c>
      <c r="AZ856" s="123">
        <v>0</v>
      </c>
      <c r="BA856" s="13">
        <v>1</v>
      </c>
      <c r="BB856" s="118" t="s">
        <v>1164</v>
      </c>
      <c r="BC856" s="120">
        <v>0</v>
      </c>
      <c r="BD856" s="124">
        <v>0</v>
      </c>
      <c r="BE856" s="6">
        <v>0</v>
      </c>
      <c r="BF856" s="120">
        <v>0</v>
      </c>
      <c r="BG856" s="120">
        <v>0</v>
      </c>
      <c r="BH856" s="120">
        <v>0</v>
      </c>
      <c r="BI856" s="9">
        <v>0</v>
      </c>
      <c r="BJ856" s="6">
        <v>0</v>
      </c>
      <c r="BK856" s="6">
        <v>0</v>
      </c>
      <c r="BL856" s="6">
        <v>0</v>
      </c>
      <c r="BM856" s="6">
        <v>0</v>
      </c>
      <c r="BN856" s="6">
        <v>0</v>
      </c>
      <c r="BO856" s="6">
        <v>0</v>
      </c>
    </row>
    <row r="857" spans="2:67" ht="20.100000000000001" customHeight="1">
      <c r="B857" s="117"/>
      <c r="C857" s="18">
        <v>69011304</v>
      </c>
      <c r="D857" s="118" t="s">
        <v>1166</v>
      </c>
      <c r="E857" s="119">
        <v>1</v>
      </c>
      <c r="F857" s="119">
        <v>60090002</v>
      </c>
      <c r="G857" s="120">
        <v>0</v>
      </c>
      <c r="H857" s="120">
        <v>0</v>
      </c>
      <c r="I857" s="119">
        <v>1</v>
      </c>
      <c r="J857" s="119">
        <v>0</v>
      </c>
      <c r="K857" s="120">
        <v>0</v>
      </c>
      <c r="L857" s="120">
        <v>0</v>
      </c>
      <c r="M857" s="120" t="s">
        <v>1167</v>
      </c>
      <c r="N857" s="120">
        <v>3</v>
      </c>
      <c r="O857" s="120">
        <v>0</v>
      </c>
      <c r="P857" s="120">
        <v>0</v>
      </c>
      <c r="Q857" s="120">
        <v>0</v>
      </c>
      <c r="R857" s="6">
        <v>0</v>
      </c>
      <c r="S857" s="120">
        <v>0</v>
      </c>
      <c r="T857" s="11">
        <v>1</v>
      </c>
      <c r="U857" s="120">
        <v>0</v>
      </c>
      <c r="V857" s="120">
        <v>0</v>
      </c>
      <c r="W857" s="120">
        <v>0</v>
      </c>
      <c r="X857" s="120">
        <v>0</v>
      </c>
      <c r="Y857" s="120">
        <v>0</v>
      </c>
      <c r="Z857" s="120">
        <v>0</v>
      </c>
      <c r="AA857" s="120">
        <v>0</v>
      </c>
      <c r="AB857" s="119">
        <v>0</v>
      </c>
      <c r="AC857" s="120">
        <v>0</v>
      </c>
      <c r="AD857" s="120">
        <v>0</v>
      </c>
      <c r="AE857" s="120">
        <v>0</v>
      </c>
      <c r="AF857" s="120">
        <v>0</v>
      </c>
      <c r="AG857" s="120">
        <v>0</v>
      </c>
      <c r="AH857" s="120">
        <v>0</v>
      </c>
      <c r="AI857" s="6">
        <v>0</v>
      </c>
      <c r="AJ857" s="120">
        <v>0</v>
      </c>
      <c r="AK857" s="120">
        <v>0</v>
      </c>
      <c r="AL857" s="120">
        <v>0</v>
      </c>
      <c r="AM857" s="120">
        <v>0</v>
      </c>
      <c r="AN857" s="120">
        <v>0</v>
      </c>
      <c r="AO857" s="120">
        <v>0</v>
      </c>
      <c r="AP857" s="120">
        <v>0</v>
      </c>
      <c r="AQ857" s="120">
        <v>0</v>
      </c>
      <c r="AR857" s="121">
        <v>0</v>
      </c>
      <c r="AS857" s="120">
        <v>0</v>
      </c>
      <c r="AT857" s="118">
        <v>0</v>
      </c>
      <c r="AU857" s="120">
        <v>0</v>
      </c>
      <c r="AV857" s="120">
        <v>0</v>
      </c>
      <c r="AW857" s="120">
        <v>0</v>
      </c>
      <c r="AX857" s="7" t="s">
        <v>155</v>
      </c>
      <c r="AY857" s="120">
        <v>0</v>
      </c>
      <c r="AZ857" s="123">
        <v>0</v>
      </c>
      <c r="BA857" s="13">
        <v>1</v>
      </c>
      <c r="BB857" s="118" t="s">
        <v>1166</v>
      </c>
      <c r="BC857" s="120">
        <v>0</v>
      </c>
      <c r="BD857" s="124">
        <v>0</v>
      </c>
      <c r="BE857" s="6">
        <v>0</v>
      </c>
      <c r="BF857" s="120">
        <v>0</v>
      </c>
      <c r="BG857" s="120">
        <v>0</v>
      </c>
      <c r="BH857" s="120">
        <v>0</v>
      </c>
      <c r="BI857" s="9">
        <v>0</v>
      </c>
      <c r="BJ857" s="6">
        <v>0</v>
      </c>
      <c r="BK857" s="6">
        <v>0</v>
      </c>
      <c r="BL857" s="6">
        <v>0</v>
      </c>
      <c r="BM857" s="6">
        <v>0</v>
      </c>
      <c r="BN857" s="6">
        <v>0</v>
      </c>
      <c r="BO857" s="6">
        <v>0</v>
      </c>
    </row>
    <row r="858" spans="2:67" ht="20.100000000000001" customHeight="1">
      <c r="B858" s="117"/>
      <c r="C858" s="18">
        <v>69012001</v>
      </c>
      <c r="D858" s="118" t="s">
        <v>1168</v>
      </c>
      <c r="E858" s="119">
        <v>1</v>
      </c>
      <c r="F858" s="119">
        <v>60090002</v>
      </c>
      <c r="G858" s="120">
        <v>0</v>
      </c>
      <c r="H858" s="120">
        <v>0</v>
      </c>
      <c r="I858" s="119">
        <v>1</v>
      </c>
      <c r="J858" s="119">
        <v>0</v>
      </c>
      <c r="K858" s="120">
        <v>0</v>
      </c>
      <c r="L858" s="120">
        <v>0</v>
      </c>
      <c r="M858" s="120" t="s">
        <v>1169</v>
      </c>
      <c r="N858" s="120">
        <v>3</v>
      </c>
      <c r="O858" s="120">
        <v>0</v>
      </c>
      <c r="P858" s="120">
        <v>0</v>
      </c>
      <c r="Q858" s="120">
        <v>0</v>
      </c>
      <c r="R858" s="6">
        <v>0</v>
      </c>
      <c r="S858" s="120">
        <v>0</v>
      </c>
      <c r="T858" s="11">
        <v>1</v>
      </c>
      <c r="U858" s="120">
        <v>0</v>
      </c>
      <c r="V858" s="120">
        <v>0</v>
      </c>
      <c r="W858" s="120">
        <v>0</v>
      </c>
      <c r="X858" s="120">
        <v>0</v>
      </c>
      <c r="Y858" s="120">
        <v>0</v>
      </c>
      <c r="Z858" s="120">
        <v>0</v>
      </c>
      <c r="AA858" s="120">
        <v>0</v>
      </c>
      <c r="AB858" s="119">
        <v>0</v>
      </c>
      <c r="AC858" s="120">
        <v>0</v>
      </c>
      <c r="AD858" s="120">
        <v>0</v>
      </c>
      <c r="AE858" s="120">
        <v>0</v>
      </c>
      <c r="AF858" s="120">
        <v>0</v>
      </c>
      <c r="AG858" s="120">
        <v>0</v>
      </c>
      <c r="AH858" s="120">
        <v>0</v>
      </c>
      <c r="AI858" s="6">
        <v>0</v>
      </c>
      <c r="AJ858" s="120">
        <v>0</v>
      </c>
      <c r="AK858" s="120">
        <v>0</v>
      </c>
      <c r="AL858" s="120">
        <v>0</v>
      </c>
      <c r="AM858" s="120">
        <v>0</v>
      </c>
      <c r="AN858" s="120">
        <v>0</v>
      </c>
      <c r="AO858" s="120">
        <v>0</v>
      </c>
      <c r="AP858" s="120">
        <v>0</v>
      </c>
      <c r="AQ858" s="120">
        <v>0</v>
      </c>
      <c r="AR858" s="121">
        <v>0</v>
      </c>
      <c r="AS858" s="120">
        <v>0</v>
      </c>
      <c r="AT858" s="118">
        <v>0</v>
      </c>
      <c r="AU858" s="120">
        <v>0</v>
      </c>
      <c r="AV858" s="120">
        <v>0</v>
      </c>
      <c r="AW858" s="120">
        <v>0</v>
      </c>
      <c r="AX858" s="7" t="s">
        <v>155</v>
      </c>
      <c r="AY858" s="120">
        <v>0</v>
      </c>
      <c r="AZ858" s="123">
        <v>0</v>
      </c>
      <c r="BA858" s="13">
        <v>1</v>
      </c>
      <c r="BB858" s="118" t="s">
        <v>1168</v>
      </c>
      <c r="BC858" s="120">
        <v>0</v>
      </c>
      <c r="BD858" s="124">
        <v>0</v>
      </c>
      <c r="BE858" s="6">
        <v>0</v>
      </c>
      <c r="BF858" s="120">
        <v>0</v>
      </c>
      <c r="BG858" s="120">
        <v>0</v>
      </c>
      <c r="BH858" s="120">
        <v>0</v>
      </c>
      <c r="BI858" s="9">
        <v>0</v>
      </c>
      <c r="BJ858" s="6">
        <v>0</v>
      </c>
      <c r="BK858" s="6">
        <v>0</v>
      </c>
      <c r="BL858" s="6">
        <v>0</v>
      </c>
      <c r="BM858" s="6">
        <v>0</v>
      </c>
      <c r="BN858" s="6">
        <v>0</v>
      </c>
      <c r="BO858" s="6">
        <v>0</v>
      </c>
    </row>
    <row r="859" spans="2:67" ht="20.100000000000001" customHeight="1">
      <c r="B859" s="117"/>
      <c r="C859" s="18">
        <v>69012002</v>
      </c>
      <c r="D859" s="118" t="s">
        <v>1170</v>
      </c>
      <c r="E859" s="119">
        <v>1</v>
      </c>
      <c r="F859" s="119">
        <v>60090002</v>
      </c>
      <c r="G859" s="120">
        <v>0</v>
      </c>
      <c r="H859" s="120">
        <v>0</v>
      </c>
      <c r="I859" s="119">
        <v>1</v>
      </c>
      <c r="J859" s="119">
        <v>0</v>
      </c>
      <c r="K859" s="120">
        <v>0</v>
      </c>
      <c r="L859" s="120">
        <v>0</v>
      </c>
      <c r="M859" s="120" t="s">
        <v>1122</v>
      </c>
      <c r="N859" s="120">
        <v>3</v>
      </c>
      <c r="O859" s="120">
        <v>0</v>
      </c>
      <c r="P859" s="120">
        <v>0</v>
      </c>
      <c r="Q859" s="120">
        <v>0</v>
      </c>
      <c r="R859" s="6">
        <v>0</v>
      </c>
      <c r="S859" s="120">
        <v>0</v>
      </c>
      <c r="T859" s="11">
        <v>1</v>
      </c>
      <c r="U859" s="120">
        <v>0</v>
      </c>
      <c r="V859" s="120">
        <v>0</v>
      </c>
      <c r="W859" s="120">
        <v>0</v>
      </c>
      <c r="X859" s="120">
        <v>0</v>
      </c>
      <c r="Y859" s="120">
        <v>0</v>
      </c>
      <c r="Z859" s="120">
        <v>0</v>
      </c>
      <c r="AA859" s="120">
        <v>0</v>
      </c>
      <c r="AB859" s="119">
        <v>0</v>
      </c>
      <c r="AC859" s="120">
        <v>0</v>
      </c>
      <c r="AD859" s="120">
        <v>0</v>
      </c>
      <c r="AE859" s="120">
        <v>0</v>
      </c>
      <c r="AF859" s="120">
        <v>0</v>
      </c>
      <c r="AG859" s="120">
        <v>0</v>
      </c>
      <c r="AH859" s="120">
        <v>0</v>
      </c>
      <c r="AI859" s="6">
        <v>0</v>
      </c>
      <c r="AJ859" s="120">
        <v>0</v>
      </c>
      <c r="AK859" s="120">
        <v>0</v>
      </c>
      <c r="AL859" s="120">
        <v>0</v>
      </c>
      <c r="AM859" s="120">
        <v>0</v>
      </c>
      <c r="AN859" s="120">
        <v>0</v>
      </c>
      <c r="AO859" s="120">
        <v>0</v>
      </c>
      <c r="AP859" s="120">
        <v>0</v>
      </c>
      <c r="AQ859" s="120">
        <v>0</v>
      </c>
      <c r="AR859" s="121">
        <v>0</v>
      </c>
      <c r="AS859" s="120">
        <v>0</v>
      </c>
      <c r="AT859" s="118">
        <v>0</v>
      </c>
      <c r="AU859" s="120">
        <v>0</v>
      </c>
      <c r="AV859" s="120">
        <v>0</v>
      </c>
      <c r="AW859" s="120">
        <v>0</v>
      </c>
      <c r="AX859" s="7" t="s">
        <v>155</v>
      </c>
      <c r="AY859" s="120">
        <v>0</v>
      </c>
      <c r="AZ859" s="123">
        <v>0</v>
      </c>
      <c r="BA859" s="13">
        <v>1</v>
      </c>
      <c r="BB859" s="118" t="s">
        <v>1170</v>
      </c>
      <c r="BC859" s="120">
        <v>0</v>
      </c>
      <c r="BD859" s="124">
        <v>0</v>
      </c>
      <c r="BE859" s="6">
        <v>0</v>
      </c>
      <c r="BF859" s="120">
        <v>0</v>
      </c>
      <c r="BG859" s="120">
        <v>0</v>
      </c>
      <c r="BH859" s="120">
        <v>0</v>
      </c>
      <c r="BI859" s="9">
        <v>0</v>
      </c>
      <c r="BJ859" s="6">
        <v>0</v>
      </c>
      <c r="BK859" s="6">
        <v>0</v>
      </c>
      <c r="BL859" s="6">
        <v>0</v>
      </c>
      <c r="BM859" s="6">
        <v>0</v>
      </c>
      <c r="BN859" s="6">
        <v>0</v>
      </c>
      <c r="BO859" s="6">
        <v>0</v>
      </c>
    </row>
    <row r="860" spans="2:67" ht="20.100000000000001" customHeight="1">
      <c r="B860" s="117"/>
      <c r="C860" s="18">
        <v>69012003</v>
      </c>
      <c r="D860" s="118" t="s">
        <v>1171</v>
      </c>
      <c r="E860" s="119">
        <v>1</v>
      </c>
      <c r="F860" s="119">
        <v>60090002</v>
      </c>
      <c r="G860" s="120">
        <v>0</v>
      </c>
      <c r="H860" s="120">
        <v>0</v>
      </c>
      <c r="I860" s="119">
        <v>1</v>
      </c>
      <c r="J860" s="119">
        <v>0</v>
      </c>
      <c r="K860" s="120">
        <v>0</v>
      </c>
      <c r="L860" s="120">
        <v>0</v>
      </c>
      <c r="M860" s="120" t="s">
        <v>1172</v>
      </c>
      <c r="N860" s="120">
        <v>3</v>
      </c>
      <c r="O860" s="120">
        <v>0</v>
      </c>
      <c r="P860" s="120">
        <v>0</v>
      </c>
      <c r="Q860" s="120">
        <v>0</v>
      </c>
      <c r="R860" s="6">
        <v>0</v>
      </c>
      <c r="S860" s="120">
        <v>0</v>
      </c>
      <c r="T860" s="11">
        <v>1</v>
      </c>
      <c r="U860" s="120">
        <v>0</v>
      </c>
      <c r="V860" s="120">
        <v>0</v>
      </c>
      <c r="W860" s="120">
        <v>0</v>
      </c>
      <c r="X860" s="120">
        <v>0</v>
      </c>
      <c r="Y860" s="120">
        <v>0</v>
      </c>
      <c r="Z860" s="120">
        <v>0</v>
      </c>
      <c r="AA860" s="120">
        <v>0</v>
      </c>
      <c r="AB860" s="119">
        <v>0</v>
      </c>
      <c r="AC860" s="120">
        <v>0</v>
      </c>
      <c r="AD860" s="120">
        <v>0</v>
      </c>
      <c r="AE860" s="120">
        <v>0</v>
      </c>
      <c r="AF860" s="120">
        <v>0</v>
      </c>
      <c r="AG860" s="120">
        <v>0</v>
      </c>
      <c r="AH860" s="120">
        <v>0</v>
      </c>
      <c r="AI860" s="6">
        <v>0</v>
      </c>
      <c r="AJ860" s="120">
        <v>0</v>
      </c>
      <c r="AK860" s="120">
        <v>0</v>
      </c>
      <c r="AL860" s="120">
        <v>0</v>
      </c>
      <c r="AM860" s="120">
        <v>0</v>
      </c>
      <c r="AN860" s="120">
        <v>0</v>
      </c>
      <c r="AO860" s="120">
        <v>0</v>
      </c>
      <c r="AP860" s="120">
        <v>0</v>
      </c>
      <c r="AQ860" s="120">
        <v>0</v>
      </c>
      <c r="AR860" s="121">
        <v>0</v>
      </c>
      <c r="AS860" s="120">
        <v>0</v>
      </c>
      <c r="AT860" s="118">
        <v>0</v>
      </c>
      <c r="AU860" s="120">
        <v>0</v>
      </c>
      <c r="AV860" s="120">
        <v>0</v>
      </c>
      <c r="AW860" s="120">
        <v>0</v>
      </c>
      <c r="AX860" s="7" t="s">
        <v>155</v>
      </c>
      <c r="AY860" s="120">
        <v>0</v>
      </c>
      <c r="AZ860" s="123">
        <v>0</v>
      </c>
      <c r="BA860" s="13">
        <v>1</v>
      </c>
      <c r="BB860" s="118" t="s">
        <v>1171</v>
      </c>
      <c r="BC860" s="120">
        <v>0</v>
      </c>
      <c r="BD860" s="124">
        <v>0</v>
      </c>
      <c r="BE860" s="6">
        <v>0</v>
      </c>
      <c r="BF860" s="120">
        <v>0</v>
      </c>
      <c r="BG860" s="120">
        <v>0</v>
      </c>
      <c r="BH860" s="120">
        <v>0</v>
      </c>
      <c r="BI860" s="9">
        <v>0</v>
      </c>
      <c r="BJ860" s="6">
        <v>0</v>
      </c>
      <c r="BK860" s="6">
        <v>0</v>
      </c>
      <c r="BL860" s="6">
        <v>0</v>
      </c>
      <c r="BM860" s="6">
        <v>0</v>
      </c>
      <c r="BN860" s="6">
        <v>0</v>
      </c>
      <c r="BO860" s="6">
        <v>0</v>
      </c>
    </row>
    <row r="861" spans="2:67" ht="20.100000000000001" customHeight="1">
      <c r="B861" s="117"/>
      <c r="C861" s="18">
        <v>69012004</v>
      </c>
      <c r="D861" s="118" t="s">
        <v>1173</v>
      </c>
      <c r="E861" s="119">
        <v>1</v>
      </c>
      <c r="F861" s="119">
        <v>60090002</v>
      </c>
      <c r="G861" s="120">
        <v>0</v>
      </c>
      <c r="H861" s="120">
        <v>0</v>
      </c>
      <c r="I861" s="119">
        <v>1</v>
      </c>
      <c r="J861" s="119">
        <v>0</v>
      </c>
      <c r="K861" s="120">
        <v>0</v>
      </c>
      <c r="L861" s="120">
        <v>0</v>
      </c>
      <c r="M861" s="120" t="s">
        <v>1174</v>
      </c>
      <c r="N861" s="120">
        <v>3</v>
      </c>
      <c r="O861" s="120">
        <v>0</v>
      </c>
      <c r="P861" s="120">
        <v>0</v>
      </c>
      <c r="Q861" s="120">
        <v>0</v>
      </c>
      <c r="R861" s="6">
        <v>0</v>
      </c>
      <c r="S861" s="120">
        <v>0</v>
      </c>
      <c r="T861" s="11">
        <v>1</v>
      </c>
      <c r="U861" s="120">
        <v>0</v>
      </c>
      <c r="V861" s="120">
        <v>0</v>
      </c>
      <c r="W861" s="120">
        <v>0</v>
      </c>
      <c r="X861" s="120">
        <v>0</v>
      </c>
      <c r="Y861" s="120">
        <v>0</v>
      </c>
      <c r="Z861" s="120">
        <v>0</v>
      </c>
      <c r="AA861" s="120">
        <v>0</v>
      </c>
      <c r="AB861" s="119">
        <v>0</v>
      </c>
      <c r="AC861" s="120">
        <v>0</v>
      </c>
      <c r="AD861" s="120">
        <v>0</v>
      </c>
      <c r="AE861" s="120">
        <v>0</v>
      </c>
      <c r="AF861" s="120">
        <v>0</v>
      </c>
      <c r="AG861" s="120">
        <v>0</v>
      </c>
      <c r="AH861" s="120">
        <v>0</v>
      </c>
      <c r="AI861" s="6">
        <v>0</v>
      </c>
      <c r="AJ861" s="120">
        <v>0</v>
      </c>
      <c r="AK861" s="120">
        <v>0</v>
      </c>
      <c r="AL861" s="120">
        <v>0</v>
      </c>
      <c r="AM861" s="120">
        <v>0</v>
      </c>
      <c r="AN861" s="120">
        <v>0</v>
      </c>
      <c r="AO861" s="120">
        <v>0</v>
      </c>
      <c r="AP861" s="120">
        <v>0</v>
      </c>
      <c r="AQ861" s="120">
        <v>0</v>
      </c>
      <c r="AR861" s="121">
        <v>0</v>
      </c>
      <c r="AS861" s="120">
        <v>0</v>
      </c>
      <c r="AT861" s="118">
        <v>0</v>
      </c>
      <c r="AU861" s="120">
        <v>0</v>
      </c>
      <c r="AV861" s="120">
        <v>0</v>
      </c>
      <c r="AW861" s="120">
        <v>0</v>
      </c>
      <c r="AX861" s="7" t="s">
        <v>155</v>
      </c>
      <c r="AY861" s="120">
        <v>0</v>
      </c>
      <c r="AZ861" s="123">
        <v>0</v>
      </c>
      <c r="BA861" s="13">
        <v>1</v>
      </c>
      <c r="BB861" s="118" t="s">
        <v>1173</v>
      </c>
      <c r="BC861" s="120">
        <v>0</v>
      </c>
      <c r="BD861" s="124">
        <v>0</v>
      </c>
      <c r="BE861" s="6">
        <v>0</v>
      </c>
      <c r="BF861" s="120">
        <v>0</v>
      </c>
      <c r="BG861" s="120">
        <v>0</v>
      </c>
      <c r="BH861" s="120">
        <v>0</v>
      </c>
      <c r="BI861" s="9">
        <v>0</v>
      </c>
      <c r="BJ861" s="6">
        <v>0</v>
      </c>
      <c r="BK861" s="6">
        <v>0</v>
      </c>
      <c r="BL861" s="6">
        <v>0</v>
      </c>
      <c r="BM861" s="6">
        <v>0</v>
      </c>
      <c r="BN861" s="6">
        <v>0</v>
      </c>
      <c r="BO861" s="6">
        <v>0</v>
      </c>
    </row>
    <row r="862" spans="2:67" ht="20.100000000000001" customHeight="1">
      <c r="B862" s="117"/>
      <c r="C862" s="18">
        <v>69012005</v>
      </c>
      <c r="D862" s="118" t="s">
        <v>1175</v>
      </c>
      <c r="E862" s="119">
        <v>1</v>
      </c>
      <c r="F862" s="119">
        <v>60090002</v>
      </c>
      <c r="G862" s="120">
        <v>0</v>
      </c>
      <c r="H862" s="120">
        <v>0</v>
      </c>
      <c r="I862" s="119">
        <v>1</v>
      </c>
      <c r="J862" s="119">
        <v>0</v>
      </c>
      <c r="K862" s="120">
        <v>0</v>
      </c>
      <c r="L862" s="120">
        <v>0</v>
      </c>
      <c r="M862" s="120" t="s">
        <v>1118</v>
      </c>
      <c r="N862" s="120">
        <v>3</v>
      </c>
      <c r="O862" s="120">
        <v>0</v>
      </c>
      <c r="P862" s="120">
        <v>0</v>
      </c>
      <c r="Q862" s="120">
        <v>0</v>
      </c>
      <c r="R862" s="6">
        <v>0</v>
      </c>
      <c r="S862" s="120">
        <v>0</v>
      </c>
      <c r="T862" s="11">
        <v>1</v>
      </c>
      <c r="U862" s="120">
        <v>0</v>
      </c>
      <c r="V862" s="120">
        <v>0</v>
      </c>
      <c r="W862" s="120">
        <v>0</v>
      </c>
      <c r="X862" s="120">
        <v>0</v>
      </c>
      <c r="Y862" s="120">
        <v>0</v>
      </c>
      <c r="Z862" s="120">
        <v>0</v>
      </c>
      <c r="AA862" s="120">
        <v>0</v>
      </c>
      <c r="AB862" s="119">
        <v>0</v>
      </c>
      <c r="AC862" s="120">
        <v>0</v>
      </c>
      <c r="AD862" s="120">
        <v>0</v>
      </c>
      <c r="AE862" s="120">
        <v>0</v>
      </c>
      <c r="AF862" s="120">
        <v>0</v>
      </c>
      <c r="AG862" s="120">
        <v>0</v>
      </c>
      <c r="AH862" s="120">
        <v>0</v>
      </c>
      <c r="AI862" s="6">
        <v>0</v>
      </c>
      <c r="AJ862" s="120">
        <v>0</v>
      </c>
      <c r="AK862" s="120">
        <v>0</v>
      </c>
      <c r="AL862" s="120">
        <v>0</v>
      </c>
      <c r="AM862" s="120">
        <v>0</v>
      </c>
      <c r="AN862" s="120">
        <v>0</v>
      </c>
      <c r="AO862" s="120">
        <v>0</v>
      </c>
      <c r="AP862" s="120">
        <v>0</v>
      </c>
      <c r="AQ862" s="120">
        <v>0</v>
      </c>
      <c r="AR862" s="121">
        <v>0</v>
      </c>
      <c r="AS862" s="120">
        <v>0</v>
      </c>
      <c r="AT862" s="118">
        <v>0</v>
      </c>
      <c r="AU862" s="120">
        <v>0</v>
      </c>
      <c r="AV862" s="120">
        <v>0</v>
      </c>
      <c r="AW862" s="120">
        <v>0</v>
      </c>
      <c r="AX862" s="7" t="s">
        <v>155</v>
      </c>
      <c r="AY862" s="120">
        <v>0</v>
      </c>
      <c r="AZ862" s="123">
        <v>0</v>
      </c>
      <c r="BA862" s="13">
        <v>1</v>
      </c>
      <c r="BB862" s="118" t="s">
        <v>1175</v>
      </c>
      <c r="BC862" s="120">
        <v>0</v>
      </c>
      <c r="BD862" s="124">
        <v>0</v>
      </c>
      <c r="BE862" s="6">
        <v>0</v>
      </c>
      <c r="BF862" s="120">
        <v>0</v>
      </c>
      <c r="BG862" s="120">
        <v>0</v>
      </c>
      <c r="BH862" s="120">
        <v>0</v>
      </c>
      <c r="BI862" s="9">
        <v>0</v>
      </c>
      <c r="BJ862" s="6">
        <v>0</v>
      </c>
      <c r="BK862" s="6">
        <v>0</v>
      </c>
      <c r="BL862" s="6">
        <v>0</v>
      </c>
      <c r="BM862" s="6">
        <v>0</v>
      </c>
      <c r="BN862" s="6">
        <v>0</v>
      </c>
      <c r="BO862" s="6">
        <v>0</v>
      </c>
    </row>
    <row r="863" spans="2:67" ht="20.100000000000001" customHeight="1">
      <c r="B863" s="117"/>
      <c r="C863" s="18">
        <v>69012006</v>
      </c>
      <c r="D863" s="118" t="s">
        <v>1176</v>
      </c>
      <c r="E863" s="119">
        <v>1</v>
      </c>
      <c r="F863" s="119">
        <v>60090002</v>
      </c>
      <c r="G863" s="120">
        <v>0</v>
      </c>
      <c r="H863" s="120">
        <v>0</v>
      </c>
      <c r="I863" s="119">
        <v>1</v>
      </c>
      <c r="J863" s="119">
        <v>0</v>
      </c>
      <c r="K863" s="120">
        <v>0</v>
      </c>
      <c r="L863" s="120">
        <v>0</v>
      </c>
      <c r="M863" s="120" t="s">
        <v>1177</v>
      </c>
      <c r="N863" s="120">
        <v>3</v>
      </c>
      <c r="O863" s="120">
        <v>0</v>
      </c>
      <c r="P863" s="120">
        <v>0</v>
      </c>
      <c r="Q863" s="120">
        <v>0</v>
      </c>
      <c r="R863" s="6">
        <v>0</v>
      </c>
      <c r="S863" s="120">
        <v>0</v>
      </c>
      <c r="T863" s="11">
        <v>1</v>
      </c>
      <c r="U863" s="120">
        <v>0</v>
      </c>
      <c r="V863" s="120">
        <v>0</v>
      </c>
      <c r="W863" s="120">
        <v>0</v>
      </c>
      <c r="X863" s="120">
        <v>0</v>
      </c>
      <c r="Y863" s="120">
        <v>0</v>
      </c>
      <c r="Z863" s="120">
        <v>0</v>
      </c>
      <c r="AA863" s="120">
        <v>0</v>
      </c>
      <c r="AB863" s="119">
        <v>0</v>
      </c>
      <c r="AC863" s="120">
        <v>0</v>
      </c>
      <c r="AD863" s="120">
        <v>0</v>
      </c>
      <c r="AE863" s="120">
        <v>0</v>
      </c>
      <c r="AF863" s="120">
        <v>0</v>
      </c>
      <c r="AG863" s="120">
        <v>0</v>
      </c>
      <c r="AH863" s="120">
        <v>0</v>
      </c>
      <c r="AI863" s="6">
        <v>0</v>
      </c>
      <c r="AJ863" s="120">
        <v>0</v>
      </c>
      <c r="AK863" s="120">
        <v>0</v>
      </c>
      <c r="AL863" s="120">
        <v>0</v>
      </c>
      <c r="AM863" s="120">
        <v>0</v>
      </c>
      <c r="AN863" s="120">
        <v>0</v>
      </c>
      <c r="AO863" s="120">
        <v>0</v>
      </c>
      <c r="AP863" s="120">
        <v>0</v>
      </c>
      <c r="AQ863" s="120">
        <v>0</v>
      </c>
      <c r="AR863" s="121">
        <v>0</v>
      </c>
      <c r="AS863" s="120">
        <v>0</v>
      </c>
      <c r="AT863" s="118">
        <v>0</v>
      </c>
      <c r="AU863" s="120">
        <v>0</v>
      </c>
      <c r="AV863" s="120">
        <v>0</v>
      </c>
      <c r="AW863" s="120">
        <v>0</v>
      </c>
      <c r="AX863" s="7" t="s">
        <v>155</v>
      </c>
      <c r="AY863" s="120">
        <v>0</v>
      </c>
      <c r="AZ863" s="123">
        <v>0</v>
      </c>
      <c r="BA863" s="13">
        <v>1</v>
      </c>
      <c r="BB863" s="118" t="s">
        <v>1176</v>
      </c>
      <c r="BC863" s="120">
        <v>0</v>
      </c>
      <c r="BD863" s="124">
        <v>0</v>
      </c>
      <c r="BE863" s="6">
        <v>0</v>
      </c>
      <c r="BF863" s="120">
        <v>0</v>
      </c>
      <c r="BG863" s="120">
        <v>0</v>
      </c>
      <c r="BH863" s="120">
        <v>0</v>
      </c>
      <c r="BI863" s="9">
        <v>0</v>
      </c>
      <c r="BJ863" s="6">
        <v>0</v>
      </c>
      <c r="BK863" s="6">
        <v>0</v>
      </c>
      <c r="BL863" s="6">
        <v>0</v>
      </c>
      <c r="BM863" s="6">
        <v>0</v>
      </c>
      <c r="BN863" s="6">
        <v>0</v>
      </c>
      <c r="BO863" s="6">
        <v>0</v>
      </c>
    </row>
    <row r="864" spans="2:67" ht="20.100000000000001" customHeight="1">
      <c r="B864" s="117"/>
      <c r="C864" s="18">
        <v>69012101</v>
      </c>
      <c r="D864" s="118" t="s">
        <v>1178</v>
      </c>
      <c r="E864" s="119">
        <v>1</v>
      </c>
      <c r="F864" s="119">
        <v>60090002</v>
      </c>
      <c r="G864" s="120">
        <v>0</v>
      </c>
      <c r="H864" s="120">
        <v>0</v>
      </c>
      <c r="I864" s="119">
        <v>1</v>
      </c>
      <c r="J864" s="119">
        <v>0</v>
      </c>
      <c r="K864" s="120">
        <v>0</v>
      </c>
      <c r="L864" s="120">
        <v>0</v>
      </c>
      <c r="M864" s="120" t="s">
        <v>1179</v>
      </c>
      <c r="N864" s="120">
        <v>3</v>
      </c>
      <c r="O864" s="120">
        <v>0</v>
      </c>
      <c r="P864" s="120">
        <v>0</v>
      </c>
      <c r="Q864" s="120">
        <v>0</v>
      </c>
      <c r="R864" s="6">
        <v>0</v>
      </c>
      <c r="S864" s="120">
        <v>0</v>
      </c>
      <c r="T864" s="11">
        <v>1</v>
      </c>
      <c r="U864" s="120">
        <v>0</v>
      </c>
      <c r="V864" s="120">
        <v>0</v>
      </c>
      <c r="W864" s="120">
        <v>0</v>
      </c>
      <c r="X864" s="120">
        <v>0</v>
      </c>
      <c r="Y864" s="120">
        <v>0</v>
      </c>
      <c r="Z864" s="120">
        <v>0</v>
      </c>
      <c r="AA864" s="120">
        <v>0</v>
      </c>
      <c r="AB864" s="119">
        <v>0</v>
      </c>
      <c r="AC864" s="120">
        <v>0</v>
      </c>
      <c r="AD864" s="120">
        <v>0</v>
      </c>
      <c r="AE864" s="120">
        <v>0</v>
      </c>
      <c r="AF864" s="120">
        <v>0</v>
      </c>
      <c r="AG864" s="120">
        <v>0</v>
      </c>
      <c r="AH864" s="120">
        <v>0</v>
      </c>
      <c r="AI864" s="6">
        <v>0</v>
      </c>
      <c r="AJ864" s="120">
        <v>0</v>
      </c>
      <c r="AK864" s="120">
        <v>0</v>
      </c>
      <c r="AL864" s="120">
        <v>0</v>
      </c>
      <c r="AM864" s="120">
        <v>0</v>
      </c>
      <c r="AN864" s="120">
        <v>0</v>
      </c>
      <c r="AO864" s="120">
        <v>0</v>
      </c>
      <c r="AP864" s="120">
        <v>0</v>
      </c>
      <c r="AQ864" s="120">
        <v>0</v>
      </c>
      <c r="AR864" s="121">
        <v>0</v>
      </c>
      <c r="AS864" s="120">
        <v>0</v>
      </c>
      <c r="AT864" s="118">
        <v>0</v>
      </c>
      <c r="AU864" s="120">
        <v>0</v>
      </c>
      <c r="AV864" s="120">
        <v>0</v>
      </c>
      <c r="AW864" s="120">
        <v>0</v>
      </c>
      <c r="AX864" s="7" t="s">
        <v>155</v>
      </c>
      <c r="AY864" s="120">
        <v>0</v>
      </c>
      <c r="AZ864" s="123">
        <v>0</v>
      </c>
      <c r="BA864" s="13">
        <v>1</v>
      </c>
      <c r="BB864" s="118" t="s">
        <v>1178</v>
      </c>
      <c r="BC864" s="120">
        <v>0</v>
      </c>
      <c r="BD864" s="124">
        <v>0</v>
      </c>
      <c r="BE864" s="6">
        <v>0</v>
      </c>
      <c r="BF864" s="120">
        <v>0</v>
      </c>
      <c r="BG864" s="120">
        <v>0</v>
      </c>
      <c r="BH864" s="120">
        <v>0</v>
      </c>
      <c r="BI864" s="9">
        <v>0</v>
      </c>
      <c r="BJ864" s="6">
        <v>0</v>
      </c>
      <c r="BK864" s="6">
        <v>0</v>
      </c>
      <c r="BL864" s="6">
        <v>0</v>
      </c>
      <c r="BM864" s="6">
        <v>0</v>
      </c>
      <c r="BN864" s="6">
        <v>0</v>
      </c>
      <c r="BO864" s="6">
        <v>0</v>
      </c>
    </row>
    <row r="865" spans="2:67" ht="20.100000000000001" customHeight="1">
      <c r="B865" s="117"/>
      <c r="C865" s="18">
        <v>69012102</v>
      </c>
      <c r="D865" s="118" t="s">
        <v>1180</v>
      </c>
      <c r="E865" s="119">
        <v>1</v>
      </c>
      <c r="F865" s="119">
        <v>60090002</v>
      </c>
      <c r="G865" s="120">
        <v>0</v>
      </c>
      <c r="H865" s="120">
        <v>0</v>
      </c>
      <c r="I865" s="119">
        <v>1</v>
      </c>
      <c r="J865" s="119">
        <v>0</v>
      </c>
      <c r="K865" s="120">
        <v>0</v>
      </c>
      <c r="L865" s="120">
        <v>0</v>
      </c>
      <c r="M865" s="120" t="s">
        <v>1181</v>
      </c>
      <c r="N865" s="120">
        <v>3</v>
      </c>
      <c r="O865" s="120">
        <v>0</v>
      </c>
      <c r="P865" s="120">
        <v>0</v>
      </c>
      <c r="Q865" s="120">
        <v>0</v>
      </c>
      <c r="R865" s="6">
        <v>0</v>
      </c>
      <c r="S865" s="120">
        <v>0</v>
      </c>
      <c r="T865" s="11">
        <v>1</v>
      </c>
      <c r="U865" s="120">
        <v>0</v>
      </c>
      <c r="V865" s="120">
        <v>0</v>
      </c>
      <c r="W865" s="120">
        <v>0</v>
      </c>
      <c r="X865" s="120">
        <v>0</v>
      </c>
      <c r="Y865" s="120">
        <v>0</v>
      </c>
      <c r="Z865" s="120">
        <v>0</v>
      </c>
      <c r="AA865" s="120">
        <v>0</v>
      </c>
      <c r="AB865" s="119">
        <v>0</v>
      </c>
      <c r="AC865" s="120">
        <v>0</v>
      </c>
      <c r="AD865" s="120">
        <v>0</v>
      </c>
      <c r="AE865" s="120">
        <v>0</v>
      </c>
      <c r="AF865" s="120">
        <v>0</v>
      </c>
      <c r="AG865" s="120">
        <v>0</v>
      </c>
      <c r="AH865" s="120">
        <v>0</v>
      </c>
      <c r="AI865" s="6">
        <v>0</v>
      </c>
      <c r="AJ865" s="120">
        <v>0</v>
      </c>
      <c r="AK865" s="120">
        <v>0</v>
      </c>
      <c r="AL865" s="120">
        <v>0</v>
      </c>
      <c r="AM865" s="120">
        <v>0</v>
      </c>
      <c r="AN865" s="120">
        <v>0</v>
      </c>
      <c r="AO865" s="120">
        <v>0</v>
      </c>
      <c r="AP865" s="120">
        <v>0</v>
      </c>
      <c r="AQ865" s="120">
        <v>0</v>
      </c>
      <c r="AR865" s="121">
        <v>0</v>
      </c>
      <c r="AS865" s="120">
        <v>0</v>
      </c>
      <c r="AT865" s="118">
        <v>0</v>
      </c>
      <c r="AU865" s="120">
        <v>0</v>
      </c>
      <c r="AV865" s="120">
        <v>0</v>
      </c>
      <c r="AW865" s="120">
        <v>0</v>
      </c>
      <c r="AX865" s="7" t="s">
        <v>155</v>
      </c>
      <c r="AY865" s="120">
        <v>0</v>
      </c>
      <c r="AZ865" s="123">
        <v>0</v>
      </c>
      <c r="BA865" s="13">
        <v>1</v>
      </c>
      <c r="BB865" s="118" t="s">
        <v>1180</v>
      </c>
      <c r="BC865" s="120">
        <v>0</v>
      </c>
      <c r="BD865" s="124">
        <v>0</v>
      </c>
      <c r="BE865" s="6">
        <v>0</v>
      </c>
      <c r="BF865" s="120">
        <v>0</v>
      </c>
      <c r="BG865" s="120">
        <v>0</v>
      </c>
      <c r="BH865" s="120">
        <v>0</v>
      </c>
      <c r="BI865" s="9">
        <v>0</v>
      </c>
      <c r="BJ865" s="6">
        <v>0</v>
      </c>
      <c r="BK865" s="6">
        <v>0</v>
      </c>
      <c r="BL865" s="6">
        <v>0</v>
      </c>
      <c r="BM865" s="6">
        <v>0</v>
      </c>
      <c r="BN865" s="6">
        <v>0</v>
      </c>
      <c r="BO865" s="6">
        <v>0</v>
      </c>
    </row>
    <row r="866" spans="2:67" ht="20.100000000000001" customHeight="1">
      <c r="B866" s="117"/>
      <c r="C866" s="18">
        <v>69012103</v>
      </c>
      <c r="D866" s="118" t="s">
        <v>1182</v>
      </c>
      <c r="E866" s="119">
        <v>1</v>
      </c>
      <c r="F866" s="119">
        <v>60090002</v>
      </c>
      <c r="G866" s="120">
        <v>0</v>
      </c>
      <c r="H866" s="120">
        <v>0</v>
      </c>
      <c r="I866" s="119">
        <v>1</v>
      </c>
      <c r="J866" s="119">
        <v>0</v>
      </c>
      <c r="K866" s="120">
        <v>0</v>
      </c>
      <c r="L866" s="120">
        <v>0</v>
      </c>
      <c r="M866" s="120" t="s">
        <v>1183</v>
      </c>
      <c r="N866" s="120">
        <v>3</v>
      </c>
      <c r="O866" s="120">
        <v>0</v>
      </c>
      <c r="P866" s="120">
        <v>0</v>
      </c>
      <c r="Q866" s="120">
        <v>0</v>
      </c>
      <c r="R866" s="6">
        <v>0</v>
      </c>
      <c r="S866" s="120">
        <v>0</v>
      </c>
      <c r="T866" s="11">
        <v>1</v>
      </c>
      <c r="U866" s="120">
        <v>0</v>
      </c>
      <c r="V866" s="120">
        <v>0</v>
      </c>
      <c r="W866" s="120">
        <v>0</v>
      </c>
      <c r="X866" s="120">
        <v>0</v>
      </c>
      <c r="Y866" s="120">
        <v>0</v>
      </c>
      <c r="Z866" s="120">
        <v>0</v>
      </c>
      <c r="AA866" s="120">
        <v>0</v>
      </c>
      <c r="AB866" s="119">
        <v>0</v>
      </c>
      <c r="AC866" s="120">
        <v>0</v>
      </c>
      <c r="AD866" s="120">
        <v>0</v>
      </c>
      <c r="AE866" s="120">
        <v>0</v>
      </c>
      <c r="AF866" s="120">
        <v>0</v>
      </c>
      <c r="AG866" s="120">
        <v>0</v>
      </c>
      <c r="AH866" s="120">
        <v>0</v>
      </c>
      <c r="AI866" s="6">
        <v>0</v>
      </c>
      <c r="AJ866" s="120">
        <v>0</v>
      </c>
      <c r="AK866" s="120">
        <v>0</v>
      </c>
      <c r="AL866" s="120">
        <v>0</v>
      </c>
      <c r="AM866" s="120">
        <v>0</v>
      </c>
      <c r="AN866" s="120">
        <v>0</v>
      </c>
      <c r="AO866" s="120">
        <v>0</v>
      </c>
      <c r="AP866" s="120">
        <v>0</v>
      </c>
      <c r="AQ866" s="120">
        <v>0</v>
      </c>
      <c r="AR866" s="121">
        <v>0</v>
      </c>
      <c r="AS866" s="120">
        <v>0</v>
      </c>
      <c r="AT866" s="118">
        <v>0</v>
      </c>
      <c r="AU866" s="120">
        <v>0</v>
      </c>
      <c r="AV866" s="120">
        <v>0</v>
      </c>
      <c r="AW866" s="120">
        <v>0</v>
      </c>
      <c r="AX866" s="7" t="s">
        <v>155</v>
      </c>
      <c r="AY866" s="120">
        <v>0</v>
      </c>
      <c r="AZ866" s="123">
        <v>0</v>
      </c>
      <c r="BA866" s="13">
        <v>1</v>
      </c>
      <c r="BB866" s="118" t="s">
        <v>1182</v>
      </c>
      <c r="BC866" s="120">
        <v>0</v>
      </c>
      <c r="BD866" s="124">
        <v>0</v>
      </c>
      <c r="BE866" s="6">
        <v>0</v>
      </c>
      <c r="BF866" s="120">
        <v>0</v>
      </c>
      <c r="BG866" s="120">
        <v>0</v>
      </c>
      <c r="BH866" s="120">
        <v>0</v>
      </c>
      <c r="BI866" s="9">
        <v>0</v>
      </c>
      <c r="BJ866" s="6">
        <v>0</v>
      </c>
      <c r="BK866" s="6">
        <v>0</v>
      </c>
      <c r="BL866" s="6">
        <v>0</v>
      </c>
      <c r="BM866" s="6">
        <v>0</v>
      </c>
      <c r="BN866" s="6">
        <v>0</v>
      </c>
      <c r="BO866" s="6">
        <v>0</v>
      </c>
    </row>
    <row r="867" spans="2:67" ht="20.100000000000001" customHeight="1">
      <c r="B867" s="117"/>
      <c r="C867" s="18">
        <v>69012104</v>
      </c>
      <c r="D867" s="118" t="s">
        <v>1184</v>
      </c>
      <c r="E867" s="119">
        <v>1</v>
      </c>
      <c r="F867" s="119">
        <v>60090002</v>
      </c>
      <c r="G867" s="120">
        <v>0</v>
      </c>
      <c r="H867" s="120">
        <v>0</v>
      </c>
      <c r="I867" s="119">
        <v>1</v>
      </c>
      <c r="J867" s="119">
        <v>0</v>
      </c>
      <c r="K867" s="120">
        <v>0</v>
      </c>
      <c r="L867" s="120">
        <v>0</v>
      </c>
      <c r="M867" s="120" t="s">
        <v>1185</v>
      </c>
      <c r="N867" s="120">
        <v>3</v>
      </c>
      <c r="O867" s="120">
        <v>0</v>
      </c>
      <c r="P867" s="120">
        <v>0</v>
      </c>
      <c r="Q867" s="120">
        <v>0</v>
      </c>
      <c r="R867" s="6">
        <v>0</v>
      </c>
      <c r="S867" s="120">
        <v>0</v>
      </c>
      <c r="T867" s="11">
        <v>1</v>
      </c>
      <c r="U867" s="120">
        <v>0</v>
      </c>
      <c r="V867" s="120">
        <v>0</v>
      </c>
      <c r="W867" s="120">
        <v>0</v>
      </c>
      <c r="X867" s="120">
        <v>0</v>
      </c>
      <c r="Y867" s="120">
        <v>0</v>
      </c>
      <c r="Z867" s="120">
        <v>0</v>
      </c>
      <c r="AA867" s="120">
        <v>0</v>
      </c>
      <c r="AB867" s="119">
        <v>0</v>
      </c>
      <c r="AC867" s="120">
        <v>0</v>
      </c>
      <c r="AD867" s="120">
        <v>0</v>
      </c>
      <c r="AE867" s="120">
        <v>0</v>
      </c>
      <c r="AF867" s="120">
        <v>0</v>
      </c>
      <c r="AG867" s="120">
        <v>0</v>
      </c>
      <c r="AH867" s="120">
        <v>0</v>
      </c>
      <c r="AI867" s="6">
        <v>0</v>
      </c>
      <c r="AJ867" s="120">
        <v>0</v>
      </c>
      <c r="AK867" s="120">
        <v>0</v>
      </c>
      <c r="AL867" s="120">
        <v>0</v>
      </c>
      <c r="AM867" s="120">
        <v>0</v>
      </c>
      <c r="AN867" s="120">
        <v>0</v>
      </c>
      <c r="AO867" s="120">
        <v>0</v>
      </c>
      <c r="AP867" s="120">
        <v>0</v>
      </c>
      <c r="AQ867" s="120">
        <v>0</v>
      </c>
      <c r="AR867" s="121">
        <v>0</v>
      </c>
      <c r="AS867" s="120">
        <v>0</v>
      </c>
      <c r="AT867" s="118">
        <v>0</v>
      </c>
      <c r="AU867" s="120">
        <v>0</v>
      </c>
      <c r="AV867" s="120">
        <v>0</v>
      </c>
      <c r="AW867" s="120">
        <v>0</v>
      </c>
      <c r="AX867" s="7" t="s">
        <v>155</v>
      </c>
      <c r="AY867" s="120">
        <v>0</v>
      </c>
      <c r="AZ867" s="123">
        <v>0</v>
      </c>
      <c r="BA867" s="13">
        <v>1</v>
      </c>
      <c r="BB867" s="118" t="s">
        <v>1184</v>
      </c>
      <c r="BC867" s="120">
        <v>0</v>
      </c>
      <c r="BD867" s="124">
        <v>0</v>
      </c>
      <c r="BE867" s="6">
        <v>0</v>
      </c>
      <c r="BF867" s="120">
        <v>0</v>
      </c>
      <c r="BG867" s="120">
        <v>0</v>
      </c>
      <c r="BH867" s="120">
        <v>0</v>
      </c>
      <c r="BI867" s="9">
        <v>0</v>
      </c>
      <c r="BJ867" s="6">
        <v>0</v>
      </c>
      <c r="BK867" s="6">
        <v>0</v>
      </c>
      <c r="BL867" s="6">
        <v>0</v>
      </c>
      <c r="BM867" s="6">
        <v>0</v>
      </c>
      <c r="BN867" s="6">
        <v>0</v>
      </c>
      <c r="BO867" s="6">
        <v>0</v>
      </c>
    </row>
    <row r="868" spans="2:67" ht="20.100000000000001" customHeight="1">
      <c r="B868" s="117"/>
      <c r="C868" s="18">
        <v>69012201</v>
      </c>
      <c r="D868" s="118" t="s">
        <v>1186</v>
      </c>
      <c r="E868" s="119">
        <v>1</v>
      </c>
      <c r="F868" s="119">
        <v>60090002</v>
      </c>
      <c r="G868" s="120">
        <v>0</v>
      </c>
      <c r="H868" s="120">
        <v>0</v>
      </c>
      <c r="I868" s="119">
        <v>1</v>
      </c>
      <c r="J868" s="119">
        <v>0</v>
      </c>
      <c r="K868" s="120">
        <v>0</v>
      </c>
      <c r="L868" s="120">
        <v>0</v>
      </c>
      <c r="M868" s="120" t="s">
        <v>1187</v>
      </c>
      <c r="N868" s="120">
        <v>3</v>
      </c>
      <c r="O868" s="120">
        <v>0</v>
      </c>
      <c r="P868" s="120">
        <v>0</v>
      </c>
      <c r="Q868" s="120">
        <v>0</v>
      </c>
      <c r="R868" s="6">
        <v>0</v>
      </c>
      <c r="S868" s="120">
        <v>0</v>
      </c>
      <c r="T868" s="11">
        <v>1</v>
      </c>
      <c r="U868" s="120">
        <v>0</v>
      </c>
      <c r="V868" s="120">
        <v>0</v>
      </c>
      <c r="W868" s="120">
        <v>0</v>
      </c>
      <c r="X868" s="120">
        <v>0</v>
      </c>
      <c r="Y868" s="120">
        <v>0</v>
      </c>
      <c r="Z868" s="120">
        <v>0</v>
      </c>
      <c r="AA868" s="120">
        <v>0</v>
      </c>
      <c r="AB868" s="119">
        <v>0</v>
      </c>
      <c r="AC868" s="120">
        <v>0</v>
      </c>
      <c r="AD868" s="120">
        <v>0</v>
      </c>
      <c r="AE868" s="120">
        <v>0</v>
      </c>
      <c r="AF868" s="120">
        <v>0</v>
      </c>
      <c r="AG868" s="120">
        <v>0</v>
      </c>
      <c r="AH868" s="120">
        <v>0</v>
      </c>
      <c r="AI868" s="6">
        <v>0</v>
      </c>
      <c r="AJ868" s="120">
        <v>0</v>
      </c>
      <c r="AK868" s="120">
        <v>0</v>
      </c>
      <c r="AL868" s="120">
        <v>0</v>
      </c>
      <c r="AM868" s="120">
        <v>0</v>
      </c>
      <c r="AN868" s="120">
        <v>0</v>
      </c>
      <c r="AO868" s="120">
        <v>0</v>
      </c>
      <c r="AP868" s="120">
        <v>0</v>
      </c>
      <c r="AQ868" s="120">
        <v>0</v>
      </c>
      <c r="AR868" s="121">
        <v>0</v>
      </c>
      <c r="AS868" s="120">
        <v>0</v>
      </c>
      <c r="AT868" s="118">
        <v>0</v>
      </c>
      <c r="AU868" s="120">
        <v>0</v>
      </c>
      <c r="AV868" s="120">
        <v>0</v>
      </c>
      <c r="AW868" s="120">
        <v>0</v>
      </c>
      <c r="AX868" s="7" t="s">
        <v>155</v>
      </c>
      <c r="AY868" s="120">
        <v>0</v>
      </c>
      <c r="AZ868" s="123">
        <v>0</v>
      </c>
      <c r="BA868" s="13">
        <v>1</v>
      </c>
      <c r="BB868" s="118" t="s">
        <v>1186</v>
      </c>
      <c r="BC868" s="120">
        <v>0</v>
      </c>
      <c r="BD868" s="124">
        <v>0</v>
      </c>
      <c r="BE868" s="6">
        <v>0</v>
      </c>
      <c r="BF868" s="120">
        <v>0</v>
      </c>
      <c r="BG868" s="120">
        <v>0</v>
      </c>
      <c r="BH868" s="120">
        <v>0</v>
      </c>
      <c r="BI868" s="9">
        <v>0</v>
      </c>
      <c r="BJ868" s="6">
        <v>0</v>
      </c>
      <c r="BK868" s="6">
        <v>0</v>
      </c>
      <c r="BL868" s="6">
        <v>0</v>
      </c>
      <c r="BM868" s="6">
        <v>0</v>
      </c>
      <c r="BN868" s="6">
        <v>0</v>
      </c>
      <c r="BO868" s="6">
        <v>0</v>
      </c>
    </row>
    <row r="869" spans="2:67" ht="20.100000000000001" customHeight="1">
      <c r="B869" s="117"/>
      <c r="C869" s="18">
        <v>69012202</v>
      </c>
      <c r="D869" s="118" t="s">
        <v>1188</v>
      </c>
      <c r="E869" s="119">
        <v>1</v>
      </c>
      <c r="F869" s="119">
        <v>60090002</v>
      </c>
      <c r="G869" s="120">
        <v>0</v>
      </c>
      <c r="H869" s="120">
        <v>0</v>
      </c>
      <c r="I869" s="119">
        <v>1</v>
      </c>
      <c r="J869" s="119">
        <v>0</v>
      </c>
      <c r="K869" s="120">
        <v>0</v>
      </c>
      <c r="L869" s="120">
        <v>0</v>
      </c>
      <c r="M869" s="120" t="s">
        <v>1189</v>
      </c>
      <c r="N869" s="120">
        <v>3</v>
      </c>
      <c r="O869" s="120">
        <v>0</v>
      </c>
      <c r="P869" s="120">
        <v>0</v>
      </c>
      <c r="Q869" s="120">
        <v>0</v>
      </c>
      <c r="R869" s="6">
        <v>0</v>
      </c>
      <c r="S869" s="120">
        <v>0</v>
      </c>
      <c r="T869" s="11">
        <v>1</v>
      </c>
      <c r="U869" s="120">
        <v>0</v>
      </c>
      <c r="V869" s="120">
        <v>0</v>
      </c>
      <c r="W869" s="120">
        <v>0</v>
      </c>
      <c r="X869" s="120">
        <v>0</v>
      </c>
      <c r="Y869" s="120">
        <v>0</v>
      </c>
      <c r="Z869" s="120">
        <v>0</v>
      </c>
      <c r="AA869" s="120">
        <v>0</v>
      </c>
      <c r="AB869" s="119">
        <v>0</v>
      </c>
      <c r="AC869" s="120">
        <v>0</v>
      </c>
      <c r="AD869" s="120">
        <v>0</v>
      </c>
      <c r="AE869" s="120">
        <v>0</v>
      </c>
      <c r="AF869" s="120">
        <v>0</v>
      </c>
      <c r="AG869" s="120">
        <v>0</v>
      </c>
      <c r="AH869" s="120">
        <v>0</v>
      </c>
      <c r="AI869" s="6">
        <v>0</v>
      </c>
      <c r="AJ869" s="120">
        <v>0</v>
      </c>
      <c r="AK869" s="120">
        <v>0</v>
      </c>
      <c r="AL869" s="120">
        <v>0</v>
      </c>
      <c r="AM869" s="120">
        <v>0</v>
      </c>
      <c r="AN869" s="120">
        <v>0</v>
      </c>
      <c r="AO869" s="120">
        <v>0</v>
      </c>
      <c r="AP869" s="120">
        <v>0</v>
      </c>
      <c r="AQ869" s="120">
        <v>0</v>
      </c>
      <c r="AR869" s="121">
        <v>0</v>
      </c>
      <c r="AS869" s="120">
        <v>0</v>
      </c>
      <c r="AT869" s="118">
        <v>0</v>
      </c>
      <c r="AU869" s="120">
        <v>0</v>
      </c>
      <c r="AV869" s="120">
        <v>0</v>
      </c>
      <c r="AW869" s="120">
        <v>0</v>
      </c>
      <c r="AX869" s="7" t="s">
        <v>155</v>
      </c>
      <c r="AY869" s="120">
        <v>0</v>
      </c>
      <c r="AZ869" s="123">
        <v>0</v>
      </c>
      <c r="BA869" s="13">
        <v>1</v>
      </c>
      <c r="BB869" s="118" t="s">
        <v>1188</v>
      </c>
      <c r="BC869" s="120">
        <v>0</v>
      </c>
      <c r="BD869" s="124">
        <v>0</v>
      </c>
      <c r="BE869" s="6">
        <v>0</v>
      </c>
      <c r="BF869" s="120">
        <v>0</v>
      </c>
      <c r="BG869" s="120">
        <v>0</v>
      </c>
      <c r="BH869" s="120">
        <v>0</v>
      </c>
      <c r="BI869" s="9">
        <v>0</v>
      </c>
      <c r="BJ869" s="6">
        <v>0</v>
      </c>
      <c r="BK869" s="6">
        <v>0</v>
      </c>
      <c r="BL869" s="6">
        <v>0</v>
      </c>
      <c r="BM869" s="6">
        <v>0</v>
      </c>
      <c r="BN869" s="6">
        <v>0</v>
      </c>
      <c r="BO869" s="6">
        <v>0</v>
      </c>
    </row>
    <row r="870" spans="2:67" ht="20.100000000000001" customHeight="1">
      <c r="B870" s="117"/>
      <c r="C870" s="18">
        <v>69012203</v>
      </c>
      <c r="D870" s="118" t="s">
        <v>1190</v>
      </c>
      <c r="E870" s="119">
        <v>1</v>
      </c>
      <c r="F870" s="119">
        <v>60090002</v>
      </c>
      <c r="G870" s="120">
        <v>0</v>
      </c>
      <c r="H870" s="120">
        <v>0</v>
      </c>
      <c r="I870" s="119">
        <v>1</v>
      </c>
      <c r="J870" s="119">
        <v>0</v>
      </c>
      <c r="K870" s="120">
        <v>0</v>
      </c>
      <c r="L870" s="120">
        <v>0</v>
      </c>
      <c r="M870" s="120" t="s">
        <v>1191</v>
      </c>
      <c r="N870" s="120">
        <v>3</v>
      </c>
      <c r="O870" s="120">
        <v>0</v>
      </c>
      <c r="P870" s="120">
        <v>0</v>
      </c>
      <c r="Q870" s="120">
        <v>0</v>
      </c>
      <c r="R870" s="6">
        <v>0</v>
      </c>
      <c r="S870" s="120">
        <v>0</v>
      </c>
      <c r="T870" s="11">
        <v>1</v>
      </c>
      <c r="U870" s="120">
        <v>0</v>
      </c>
      <c r="V870" s="120">
        <v>0</v>
      </c>
      <c r="W870" s="120">
        <v>0</v>
      </c>
      <c r="X870" s="120">
        <v>0</v>
      </c>
      <c r="Y870" s="120">
        <v>0</v>
      </c>
      <c r="Z870" s="120">
        <v>0</v>
      </c>
      <c r="AA870" s="120">
        <v>0</v>
      </c>
      <c r="AB870" s="119">
        <v>0</v>
      </c>
      <c r="AC870" s="120">
        <v>0</v>
      </c>
      <c r="AD870" s="120">
        <v>0</v>
      </c>
      <c r="AE870" s="120">
        <v>0</v>
      </c>
      <c r="AF870" s="120">
        <v>0</v>
      </c>
      <c r="AG870" s="120">
        <v>0</v>
      </c>
      <c r="AH870" s="120">
        <v>0</v>
      </c>
      <c r="AI870" s="6">
        <v>0</v>
      </c>
      <c r="AJ870" s="120">
        <v>0</v>
      </c>
      <c r="AK870" s="120">
        <v>0</v>
      </c>
      <c r="AL870" s="120">
        <v>0</v>
      </c>
      <c r="AM870" s="120">
        <v>0</v>
      </c>
      <c r="AN870" s="120">
        <v>0</v>
      </c>
      <c r="AO870" s="120">
        <v>0</v>
      </c>
      <c r="AP870" s="120">
        <v>0</v>
      </c>
      <c r="AQ870" s="120">
        <v>0</v>
      </c>
      <c r="AR870" s="121">
        <v>0</v>
      </c>
      <c r="AS870" s="120">
        <v>0</v>
      </c>
      <c r="AT870" s="118">
        <v>0</v>
      </c>
      <c r="AU870" s="120">
        <v>0</v>
      </c>
      <c r="AV870" s="120">
        <v>0</v>
      </c>
      <c r="AW870" s="120">
        <v>0</v>
      </c>
      <c r="AX870" s="7" t="s">
        <v>155</v>
      </c>
      <c r="AY870" s="120">
        <v>0</v>
      </c>
      <c r="AZ870" s="123">
        <v>0</v>
      </c>
      <c r="BA870" s="13">
        <v>1</v>
      </c>
      <c r="BB870" s="118" t="s">
        <v>1190</v>
      </c>
      <c r="BC870" s="120">
        <v>0</v>
      </c>
      <c r="BD870" s="124">
        <v>0</v>
      </c>
      <c r="BE870" s="6">
        <v>0</v>
      </c>
      <c r="BF870" s="120">
        <v>0</v>
      </c>
      <c r="BG870" s="120">
        <v>0</v>
      </c>
      <c r="BH870" s="120">
        <v>0</v>
      </c>
      <c r="BI870" s="9">
        <v>0</v>
      </c>
      <c r="BJ870" s="6">
        <v>0</v>
      </c>
      <c r="BK870" s="6">
        <v>0</v>
      </c>
      <c r="BL870" s="6">
        <v>0</v>
      </c>
      <c r="BM870" s="6">
        <v>0</v>
      </c>
      <c r="BN870" s="6">
        <v>0</v>
      </c>
      <c r="BO870" s="6">
        <v>0</v>
      </c>
    </row>
    <row r="871" spans="2:67" ht="20.100000000000001" customHeight="1">
      <c r="B871" s="117"/>
      <c r="C871" s="18">
        <v>69012204</v>
      </c>
      <c r="D871" s="118" t="s">
        <v>1192</v>
      </c>
      <c r="E871" s="119">
        <v>1</v>
      </c>
      <c r="F871" s="119">
        <v>60090002</v>
      </c>
      <c r="G871" s="120">
        <v>0</v>
      </c>
      <c r="H871" s="120">
        <v>0</v>
      </c>
      <c r="I871" s="119">
        <v>1</v>
      </c>
      <c r="J871" s="119">
        <v>0</v>
      </c>
      <c r="K871" s="120">
        <v>0</v>
      </c>
      <c r="L871" s="120">
        <v>0</v>
      </c>
      <c r="M871" s="120" t="s">
        <v>1193</v>
      </c>
      <c r="N871" s="120">
        <v>3</v>
      </c>
      <c r="O871" s="120">
        <v>0</v>
      </c>
      <c r="P871" s="120">
        <v>0</v>
      </c>
      <c r="Q871" s="120">
        <v>0</v>
      </c>
      <c r="R871" s="6">
        <v>0</v>
      </c>
      <c r="S871" s="120">
        <v>0</v>
      </c>
      <c r="T871" s="11">
        <v>1</v>
      </c>
      <c r="U871" s="120">
        <v>0</v>
      </c>
      <c r="V871" s="120">
        <v>0</v>
      </c>
      <c r="W871" s="120">
        <v>0</v>
      </c>
      <c r="X871" s="120">
        <v>0</v>
      </c>
      <c r="Y871" s="120">
        <v>0</v>
      </c>
      <c r="Z871" s="120">
        <v>0</v>
      </c>
      <c r="AA871" s="120">
        <v>0</v>
      </c>
      <c r="AB871" s="119">
        <v>0</v>
      </c>
      <c r="AC871" s="120">
        <v>0</v>
      </c>
      <c r="AD871" s="120">
        <v>0</v>
      </c>
      <c r="AE871" s="120">
        <v>0</v>
      </c>
      <c r="AF871" s="120">
        <v>0</v>
      </c>
      <c r="AG871" s="120">
        <v>0</v>
      </c>
      <c r="AH871" s="120">
        <v>0</v>
      </c>
      <c r="AI871" s="6">
        <v>0</v>
      </c>
      <c r="AJ871" s="120">
        <v>0</v>
      </c>
      <c r="AK871" s="120">
        <v>0</v>
      </c>
      <c r="AL871" s="120">
        <v>0</v>
      </c>
      <c r="AM871" s="120">
        <v>0</v>
      </c>
      <c r="AN871" s="120">
        <v>0</v>
      </c>
      <c r="AO871" s="120">
        <v>0</v>
      </c>
      <c r="AP871" s="120">
        <v>0</v>
      </c>
      <c r="AQ871" s="120">
        <v>0</v>
      </c>
      <c r="AR871" s="121">
        <v>0</v>
      </c>
      <c r="AS871" s="120">
        <v>0</v>
      </c>
      <c r="AT871" s="118">
        <v>0</v>
      </c>
      <c r="AU871" s="120">
        <v>0</v>
      </c>
      <c r="AV871" s="120">
        <v>0</v>
      </c>
      <c r="AW871" s="120">
        <v>0</v>
      </c>
      <c r="AX871" s="7" t="s">
        <v>155</v>
      </c>
      <c r="AY871" s="120">
        <v>0</v>
      </c>
      <c r="AZ871" s="123">
        <v>0</v>
      </c>
      <c r="BA871" s="13">
        <v>1</v>
      </c>
      <c r="BB871" s="118" t="s">
        <v>1192</v>
      </c>
      <c r="BC871" s="120">
        <v>0</v>
      </c>
      <c r="BD871" s="124">
        <v>0</v>
      </c>
      <c r="BE871" s="6">
        <v>0</v>
      </c>
      <c r="BF871" s="120">
        <v>0</v>
      </c>
      <c r="BG871" s="120">
        <v>0</v>
      </c>
      <c r="BH871" s="120">
        <v>0</v>
      </c>
      <c r="BI871" s="9">
        <v>0</v>
      </c>
      <c r="BJ871" s="6">
        <v>0</v>
      </c>
      <c r="BK871" s="6">
        <v>0</v>
      </c>
      <c r="BL871" s="6">
        <v>0</v>
      </c>
      <c r="BM871" s="6">
        <v>0</v>
      </c>
      <c r="BN871" s="6">
        <v>0</v>
      </c>
      <c r="BO871" s="6">
        <v>0</v>
      </c>
    </row>
    <row r="872" spans="2:67" ht="20.100000000000001" customHeight="1">
      <c r="B872" s="117"/>
      <c r="C872" s="18">
        <v>69012301</v>
      </c>
      <c r="D872" s="118" t="s">
        <v>1194</v>
      </c>
      <c r="E872" s="119">
        <v>1</v>
      </c>
      <c r="F872" s="119">
        <v>60090002</v>
      </c>
      <c r="G872" s="120">
        <v>0</v>
      </c>
      <c r="H872" s="120">
        <v>0</v>
      </c>
      <c r="I872" s="119">
        <v>1</v>
      </c>
      <c r="J872" s="119">
        <v>0</v>
      </c>
      <c r="K872" s="120">
        <v>0</v>
      </c>
      <c r="L872" s="120">
        <v>0</v>
      </c>
      <c r="M872" s="120" t="s">
        <v>1195</v>
      </c>
      <c r="N872" s="120">
        <v>3</v>
      </c>
      <c r="O872" s="120">
        <v>0</v>
      </c>
      <c r="P872" s="120">
        <v>0</v>
      </c>
      <c r="Q872" s="120">
        <v>0</v>
      </c>
      <c r="R872" s="6">
        <v>0</v>
      </c>
      <c r="S872" s="120">
        <v>0</v>
      </c>
      <c r="T872" s="11">
        <v>1</v>
      </c>
      <c r="U872" s="120">
        <v>0</v>
      </c>
      <c r="V872" s="120">
        <v>0</v>
      </c>
      <c r="W872" s="120">
        <v>0</v>
      </c>
      <c r="X872" s="120">
        <v>0</v>
      </c>
      <c r="Y872" s="120">
        <v>0</v>
      </c>
      <c r="Z872" s="120">
        <v>0</v>
      </c>
      <c r="AA872" s="120">
        <v>0</v>
      </c>
      <c r="AB872" s="119">
        <v>0</v>
      </c>
      <c r="AC872" s="120">
        <v>0</v>
      </c>
      <c r="AD872" s="120">
        <v>0</v>
      </c>
      <c r="AE872" s="120">
        <v>0</v>
      </c>
      <c r="AF872" s="120">
        <v>0</v>
      </c>
      <c r="AG872" s="120">
        <v>0</v>
      </c>
      <c r="AH872" s="120">
        <v>0</v>
      </c>
      <c r="AI872" s="6">
        <v>0</v>
      </c>
      <c r="AJ872" s="120">
        <v>0</v>
      </c>
      <c r="AK872" s="120">
        <v>0</v>
      </c>
      <c r="AL872" s="120">
        <v>0</v>
      </c>
      <c r="AM872" s="120">
        <v>0</v>
      </c>
      <c r="AN872" s="120">
        <v>0</v>
      </c>
      <c r="AO872" s="120">
        <v>0</v>
      </c>
      <c r="AP872" s="120">
        <v>0</v>
      </c>
      <c r="AQ872" s="120">
        <v>0</v>
      </c>
      <c r="AR872" s="121">
        <v>0</v>
      </c>
      <c r="AS872" s="120">
        <v>0</v>
      </c>
      <c r="AT872" s="118">
        <v>0</v>
      </c>
      <c r="AU872" s="120">
        <v>0</v>
      </c>
      <c r="AV872" s="120">
        <v>0</v>
      </c>
      <c r="AW872" s="120">
        <v>0</v>
      </c>
      <c r="AX872" s="7" t="s">
        <v>155</v>
      </c>
      <c r="AY872" s="120">
        <v>0</v>
      </c>
      <c r="AZ872" s="123">
        <v>0</v>
      </c>
      <c r="BA872" s="13">
        <v>1</v>
      </c>
      <c r="BB872" s="118" t="s">
        <v>1194</v>
      </c>
      <c r="BC872" s="120">
        <v>0</v>
      </c>
      <c r="BD872" s="124">
        <v>0</v>
      </c>
      <c r="BE872" s="6">
        <v>0</v>
      </c>
      <c r="BF872" s="120">
        <v>0</v>
      </c>
      <c r="BG872" s="120">
        <v>0</v>
      </c>
      <c r="BH872" s="120">
        <v>0</v>
      </c>
      <c r="BI872" s="9">
        <v>0</v>
      </c>
      <c r="BJ872" s="6">
        <v>0</v>
      </c>
      <c r="BK872" s="6">
        <v>0</v>
      </c>
      <c r="BL872" s="6">
        <v>0</v>
      </c>
      <c r="BM872" s="6">
        <v>0</v>
      </c>
      <c r="BN872" s="6">
        <v>0</v>
      </c>
      <c r="BO872" s="6">
        <v>0</v>
      </c>
    </row>
    <row r="873" spans="2:67" ht="20.100000000000001" customHeight="1">
      <c r="B873" s="117"/>
      <c r="C873" s="18">
        <v>69012302</v>
      </c>
      <c r="D873" s="118" t="s">
        <v>1196</v>
      </c>
      <c r="E873" s="119">
        <v>1</v>
      </c>
      <c r="F873" s="119">
        <v>60090002</v>
      </c>
      <c r="G873" s="120">
        <v>0</v>
      </c>
      <c r="H873" s="120">
        <v>0</v>
      </c>
      <c r="I873" s="119">
        <v>1</v>
      </c>
      <c r="J873" s="119">
        <v>0</v>
      </c>
      <c r="K873" s="120">
        <v>0</v>
      </c>
      <c r="L873" s="120">
        <v>0</v>
      </c>
      <c r="M873" s="120" t="s">
        <v>1197</v>
      </c>
      <c r="N873" s="120">
        <v>3</v>
      </c>
      <c r="O873" s="120">
        <v>0</v>
      </c>
      <c r="P873" s="120">
        <v>0</v>
      </c>
      <c r="Q873" s="120">
        <v>0</v>
      </c>
      <c r="R873" s="6">
        <v>0</v>
      </c>
      <c r="S873" s="120">
        <v>0</v>
      </c>
      <c r="T873" s="11">
        <v>1</v>
      </c>
      <c r="U873" s="120">
        <v>0</v>
      </c>
      <c r="V873" s="120">
        <v>0</v>
      </c>
      <c r="W873" s="120">
        <v>0</v>
      </c>
      <c r="X873" s="120">
        <v>0</v>
      </c>
      <c r="Y873" s="120">
        <v>0</v>
      </c>
      <c r="Z873" s="120">
        <v>0</v>
      </c>
      <c r="AA873" s="120">
        <v>0</v>
      </c>
      <c r="AB873" s="119">
        <v>0</v>
      </c>
      <c r="AC873" s="120">
        <v>0</v>
      </c>
      <c r="AD873" s="120">
        <v>0</v>
      </c>
      <c r="AE873" s="120">
        <v>0</v>
      </c>
      <c r="AF873" s="120">
        <v>0</v>
      </c>
      <c r="AG873" s="120">
        <v>0</v>
      </c>
      <c r="AH873" s="120">
        <v>0</v>
      </c>
      <c r="AI873" s="6">
        <v>0</v>
      </c>
      <c r="AJ873" s="120">
        <v>0</v>
      </c>
      <c r="AK873" s="120">
        <v>0</v>
      </c>
      <c r="AL873" s="120">
        <v>0</v>
      </c>
      <c r="AM873" s="120">
        <v>0</v>
      </c>
      <c r="AN873" s="120">
        <v>0</v>
      </c>
      <c r="AO873" s="120">
        <v>0</v>
      </c>
      <c r="AP873" s="120">
        <v>0</v>
      </c>
      <c r="AQ873" s="120">
        <v>0</v>
      </c>
      <c r="AR873" s="121">
        <v>0</v>
      </c>
      <c r="AS873" s="120">
        <v>0</v>
      </c>
      <c r="AT873" s="118">
        <v>0</v>
      </c>
      <c r="AU873" s="120">
        <v>0</v>
      </c>
      <c r="AV873" s="120">
        <v>0</v>
      </c>
      <c r="AW873" s="120">
        <v>0</v>
      </c>
      <c r="AX873" s="7" t="s">
        <v>155</v>
      </c>
      <c r="AY873" s="120">
        <v>0</v>
      </c>
      <c r="AZ873" s="123">
        <v>0</v>
      </c>
      <c r="BA873" s="13">
        <v>1</v>
      </c>
      <c r="BB873" s="118" t="s">
        <v>1196</v>
      </c>
      <c r="BC873" s="120">
        <v>0</v>
      </c>
      <c r="BD873" s="124">
        <v>0</v>
      </c>
      <c r="BE873" s="6">
        <v>0</v>
      </c>
      <c r="BF873" s="120">
        <v>0</v>
      </c>
      <c r="BG873" s="120">
        <v>0</v>
      </c>
      <c r="BH873" s="120">
        <v>0</v>
      </c>
      <c r="BI873" s="9">
        <v>0</v>
      </c>
      <c r="BJ873" s="6">
        <v>0</v>
      </c>
      <c r="BK873" s="6">
        <v>0</v>
      </c>
      <c r="BL873" s="6">
        <v>0</v>
      </c>
      <c r="BM873" s="6">
        <v>0</v>
      </c>
      <c r="BN873" s="6">
        <v>0</v>
      </c>
      <c r="BO873" s="6">
        <v>0</v>
      </c>
    </row>
    <row r="874" spans="2:67" ht="20.100000000000001" customHeight="1">
      <c r="B874" s="117"/>
      <c r="C874" s="18">
        <v>69012303</v>
      </c>
      <c r="D874" s="118" t="s">
        <v>1198</v>
      </c>
      <c r="E874" s="119">
        <v>1</v>
      </c>
      <c r="F874" s="119">
        <v>60090002</v>
      </c>
      <c r="G874" s="120">
        <v>0</v>
      </c>
      <c r="H874" s="120">
        <v>0</v>
      </c>
      <c r="I874" s="119">
        <v>1</v>
      </c>
      <c r="J874" s="119">
        <v>0</v>
      </c>
      <c r="K874" s="120">
        <v>0</v>
      </c>
      <c r="L874" s="120">
        <v>0</v>
      </c>
      <c r="M874" s="120" t="s">
        <v>1199</v>
      </c>
      <c r="N874" s="120">
        <v>3</v>
      </c>
      <c r="O874" s="120">
        <v>0</v>
      </c>
      <c r="P874" s="120">
        <v>0</v>
      </c>
      <c r="Q874" s="120">
        <v>0</v>
      </c>
      <c r="R874" s="6">
        <v>0</v>
      </c>
      <c r="S874" s="120">
        <v>0</v>
      </c>
      <c r="T874" s="11">
        <v>1</v>
      </c>
      <c r="U874" s="120">
        <v>0</v>
      </c>
      <c r="V874" s="120">
        <v>0</v>
      </c>
      <c r="W874" s="120">
        <v>0</v>
      </c>
      <c r="X874" s="120">
        <v>0</v>
      </c>
      <c r="Y874" s="120">
        <v>0</v>
      </c>
      <c r="Z874" s="120">
        <v>0</v>
      </c>
      <c r="AA874" s="120">
        <v>0</v>
      </c>
      <c r="AB874" s="119">
        <v>0</v>
      </c>
      <c r="AC874" s="120">
        <v>0</v>
      </c>
      <c r="AD874" s="120">
        <v>0</v>
      </c>
      <c r="AE874" s="120">
        <v>0</v>
      </c>
      <c r="AF874" s="120">
        <v>0</v>
      </c>
      <c r="AG874" s="120">
        <v>0</v>
      </c>
      <c r="AH874" s="120">
        <v>0</v>
      </c>
      <c r="AI874" s="6">
        <v>0</v>
      </c>
      <c r="AJ874" s="120">
        <v>0</v>
      </c>
      <c r="AK874" s="120">
        <v>0</v>
      </c>
      <c r="AL874" s="120">
        <v>0</v>
      </c>
      <c r="AM874" s="120">
        <v>0</v>
      </c>
      <c r="AN874" s="120">
        <v>0</v>
      </c>
      <c r="AO874" s="120">
        <v>0</v>
      </c>
      <c r="AP874" s="120">
        <v>0</v>
      </c>
      <c r="AQ874" s="120">
        <v>0</v>
      </c>
      <c r="AR874" s="121">
        <v>0</v>
      </c>
      <c r="AS874" s="120">
        <v>0</v>
      </c>
      <c r="AT874" s="118">
        <v>0</v>
      </c>
      <c r="AU874" s="120">
        <v>0</v>
      </c>
      <c r="AV874" s="120">
        <v>0</v>
      </c>
      <c r="AW874" s="120">
        <v>0</v>
      </c>
      <c r="AX874" s="7" t="s">
        <v>155</v>
      </c>
      <c r="AY874" s="120">
        <v>0</v>
      </c>
      <c r="AZ874" s="123">
        <v>0</v>
      </c>
      <c r="BA874" s="13">
        <v>1</v>
      </c>
      <c r="BB874" s="118" t="s">
        <v>1198</v>
      </c>
      <c r="BC874" s="120">
        <v>0</v>
      </c>
      <c r="BD874" s="124">
        <v>0</v>
      </c>
      <c r="BE874" s="6">
        <v>0</v>
      </c>
      <c r="BF874" s="120">
        <v>0</v>
      </c>
      <c r="BG874" s="120">
        <v>0</v>
      </c>
      <c r="BH874" s="120">
        <v>0</v>
      </c>
      <c r="BI874" s="9">
        <v>0</v>
      </c>
      <c r="BJ874" s="6">
        <v>0</v>
      </c>
      <c r="BK874" s="6">
        <v>0</v>
      </c>
      <c r="BL874" s="6">
        <v>0</v>
      </c>
      <c r="BM874" s="6">
        <v>0</v>
      </c>
      <c r="BN874" s="6">
        <v>0</v>
      </c>
      <c r="BO874" s="6">
        <v>0</v>
      </c>
    </row>
    <row r="875" spans="2:67" ht="20.100000000000001" customHeight="1">
      <c r="B875" s="117"/>
      <c r="C875" s="18">
        <v>69012304</v>
      </c>
      <c r="D875" s="118" t="s">
        <v>1200</v>
      </c>
      <c r="E875" s="119">
        <v>1</v>
      </c>
      <c r="F875" s="119">
        <v>60090002</v>
      </c>
      <c r="G875" s="120">
        <v>0</v>
      </c>
      <c r="H875" s="120">
        <v>0</v>
      </c>
      <c r="I875" s="119">
        <v>1</v>
      </c>
      <c r="J875" s="119">
        <v>0</v>
      </c>
      <c r="K875" s="120">
        <v>0</v>
      </c>
      <c r="L875" s="120">
        <v>0</v>
      </c>
      <c r="M875" s="120" t="s">
        <v>1201</v>
      </c>
      <c r="N875" s="120">
        <v>3</v>
      </c>
      <c r="O875" s="120">
        <v>0</v>
      </c>
      <c r="P875" s="120">
        <v>0</v>
      </c>
      <c r="Q875" s="120">
        <v>0</v>
      </c>
      <c r="R875" s="6">
        <v>0</v>
      </c>
      <c r="S875" s="120">
        <v>0</v>
      </c>
      <c r="T875" s="11">
        <v>1</v>
      </c>
      <c r="U875" s="120">
        <v>0</v>
      </c>
      <c r="V875" s="120">
        <v>0</v>
      </c>
      <c r="W875" s="120">
        <v>0</v>
      </c>
      <c r="X875" s="120">
        <v>0</v>
      </c>
      <c r="Y875" s="120">
        <v>0</v>
      </c>
      <c r="Z875" s="120">
        <v>0</v>
      </c>
      <c r="AA875" s="120">
        <v>0</v>
      </c>
      <c r="AB875" s="119">
        <v>0</v>
      </c>
      <c r="AC875" s="120">
        <v>0</v>
      </c>
      <c r="AD875" s="120">
        <v>0</v>
      </c>
      <c r="AE875" s="120">
        <v>0</v>
      </c>
      <c r="AF875" s="120">
        <v>0</v>
      </c>
      <c r="AG875" s="120">
        <v>0</v>
      </c>
      <c r="AH875" s="120">
        <v>0</v>
      </c>
      <c r="AI875" s="6">
        <v>0</v>
      </c>
      <c r="AJ875" s="120">
        <v>0</v>
      </c>
      <c r="AK875" s="120">
        <v>0</v>
      </c>
      <c r="AL875" s="120">
        <v>0</v>
      </c>
      <c r="AM875" s="120">
        <v>0</v>
      </c>
      <c r="AN875" s="120">
        <v>0</v>
      </c>
      <c r="AO875" s="120">
        <v>0</v>
      </c>
      <c r="AP875" s="120">
        <v>0</v>
      </c>
      <c r="AQ875" s="120">
        <v>0</v>
      </c>
      <c r="AR875" s="121">
        <v>0</v>
      </c>
      <c r="AS875" s="120">
        <v>0</v>
      </c>
      <c r="AT875" s="118">
        <v>0</v>
      </c>
      <c r="AU875" s="120">
        <v>0</v>
      </c>
      <c r="AV875" s="120">
        <v>0</v>
      </c>
      <c r="AW875" s="120">
        <v>0</v>
      </c>
      <c r="AX875" s="7" t="s">
        <v>155</v>
      </c>
      <c r="AY875" s="120">
        <v>0</v>
      </c>
      <c r="AZ875" s="123">
        <v>0</v>
      </c>
      <c r="BA875" s="13">
        <v>1</v>
      </c>
      <c r="BB875" s="118" t="s">
        <v>1200</v>
      </c>
      <c r="BC875" s="120">
        <v>0</v>
      </c>
      <c r="BD875" s="124">
        <v>0</v>
      </c>
      <c r="BE875" s="6">
        <v>0</v>
      </c>
      <c r="BF875" s="120">
        <v>0</v>
      </c>
      <c r="BG875" s="120">
        <v>0</v>
      </c>
      <c r="BH875" s="120">
        <v>0</v>
      </c>
      <c r="BI875" s="9">
        <v>0</v>
      </c>
      <c r="BJ875" s="6">
        <v>0</v>
      </c>
      <c r="BK875" s="6">
        <v>0</v>
      </c>
      <c r="BL875" s="6">
        <v>0</v>
      </c>
      <c r="BM875" s="6">
        <v>0</v>
      </c>
      <c r="BN875" s="6">
        <v>0</v>
      </c>
      <c r="BO875" s="6">
        <v>0</v>
      </c>
    </row>
    <row r="876" spans="2:67" ht="20.100000000000001" customHeight="1">
      <c r="C876" s="18">
        <v>69021001</v>
      </c>
      <c r="D876" s="19" t="s">
        <v>1202</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1203</v>
      </c>
      <c r="AZ876" s="13">
        <v>0</v>
      </c>
      <c r="BA876" s="13">
        <v>1</v>
      </c>
      <c r="BB876" s="19" t="s">
        <v>1204</v>
      </c>
      <c r="BC876" s="18">
        <v>0</v>
      </c>
      <c r="BD876" s="11">
        <v>0</v>
      </c>
      <c r="BE876" s="18">
        <v>0</v>
      </c>
      <c r="BF876" s="18">
        <v>0</v>
      </c>
      <c r="BG876" s="18">
        <v>0</v>
      </c>
      <c r="BH876" s="18">
        <v>0</v>
      </c>
      <c r="BI876" s="9">
        <v>0</v>
      </c>
      <c r="BJ876" s="6">
        <v>0</v>
      </c>
      <c r="BK876" s="6">
        <v>0</v>
      </c>
      <c r="BL876" s="6">
        <v>0</v>
      </c>
      <c r="BM876" s="6">
        <v>0</v>
      </c>
      <c r="BN876" s="6">
        <v>0</v>
      </c>
      <c r="BO876" s="6">
        <v>0</v>
      </c>
    </row>
    <row r="877" spans="2:67" ht="20.100000000000001" customHeight="1">
      <c r="C877" s="18">
        <v>69021002</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69021003</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69021004</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69021005</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69021006</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69021007</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69021008</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69021009</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1074</v>
      </c>
      <c r="AZ884" s="13">
        <v>0</v>
      </c>
      <c r="BA884" s="13">
        <v>1</v>
      </c>
      <c r="BB884" s="19" t="s">
        <v>1227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69021010</v>
      </c>
      <c r="D885" s="19" t="s">
        <v>1228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1229</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69021011</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876</v>
      </c>
      <c r="AZ886" s="13">
        <v>0</v>
      </c>
      <c r="BA886" s="13">
        <v>1</v>
      </c>
      <c r="BB886" s="19" t="s">
        <v>1232</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69021012</v>
      </c>
      <c r="D887" s="19" t="s">
        <v>1231</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866</v>
      </c>
      <c r="AZ887" s="13">
        <v>0</v>
      </c>
      <c r="BA887" s="13">
        <v>1</v>
      </c>
      <c r="BB887" s="19" t="s">
        <v>1233</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69021013</v>
      </c>
      <c r="D888" s="19" t="s">
        <v>1231</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894</v>
      </c>
      <c r="AZ888" s="13">
        <v>0</v>
      </c>
      <c r="BA888" s="13">
        <v>1</v>
      </c>
      <c r="BB888" s="19" t="s">
        <v>1234</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69021014</v>
      </c>
      <c r="D889" s="19" t="s">
        <v>1231</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884</v>
      </c>
      <c r="AZ889" s="13">
        <v>0</v>
      </c>
      <c r="BA889" s="13">
        <v>1</v>
      </c>
      <c r="BB889" s="19" t="s">
        <v>1235</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69031001</v>
      </c>
      <c r="D890" s="19" t="s">
        <v>465</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15">
        <v>69000021</v>
      </c>
      <c r="AS890" s="18" t="s">
        <v>153</v>
      </c>
      <c r="AT890" s="19" t="s">
        <v>154</v>
      </c>
      <c r="AU890" s="18">
        <v>0</v>
      </c>
      <c r="AV890" s="18">
        <v>0</v>
      </c>
      <c r="AW890" s="18">
        <v>0</v>
      </c>
      <c r="AX890" s="19" t="s">
        <v>155</v>
      </c>
      <c r="AY890" s="19" t="s">
        <v>153</v>
      </c>
      <c r="AZ890" s="13">
        <v>0</v>
      </c>
      <c r="BA890" s="13">
        <v>1</v>
      </c>
      <c r="BB890" s="69" t="s">
        <v>1236</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69031002</v>
      </c>
      <c r="D891" s="19" t="s">
        <v>1237</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1238</v>
      </c>
      <c r="AZ891" s="13">
        <v>0</v>
      </c>
      <c r="BA891" s="13">
        <v>1</v>
      </c>
      <c r="BB891" s="1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69031003</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69031004</v>
      </c>
      <c r="D893" s="19" t="s">
        <v>1243</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5">
        <v>69000071</v>
      </c>
      <c r="AS893" s="18" t="s">
        <v>153</v>
      </c>
      <c r="AT893" s="19" t="s">
        <v>154</v>
      </c>
      <c r="AU893" s="18">
        <v>0</v>
      </c>
      <c r="AV893" s="18">
        <v>0</v>
      </c>
      <c r="AW893" s="18">
        <v>0</v>
      </c>
      <c r="AX893" s="19" t="s">
        <v>155</v>
      </c>
      <c r="AY893" s="19" t="s">
        <v>153</v>
      </c>
      <c r="AZ893" s="13">
        <v>0</v>
      </c>
      <c r="BA893" s="13">
        <v>1</v>
      </c>
      <c r="BB893" s="33" t="s">
        <v>1244</v>
      </c>
      <c r="BC893" s="18">
        <v>0</v>
      </c>
      <c r="BD893" s="11">
        <v>0</v>
      </c>
      <c r="BE893" s="18">
        <v>0</v>
      </c>
      <c r="BF893" s="18">
        <v>0</v>
      </c>
      <c r="BG893" s="18">
        <v>0</v>
      </c>
      <c r="BH893" s="18">
        <v>0</v>
      </c>
      <c r="BI893" s="9">
        <v>0</v>
      </c>
      <c r="BJ893" s="6">
        <v>1</v>
      </c>
      <c r="BK893" s="6">
        <v>0</v>
      </c>
      <c r="BL893" s="6">
        <v>0</v>
      </c>
      <c r="BM893" s="6">
        <v>0</v>
      </c>
      <c r="BN893" s="6">
        <v>0</v>
      </c>
      <c r="BO893" s="6">
        <v>0</v>
      </c>
    </row>
    <row r="894" spans="3:67" ht="20.100000000000001" customHeight="1">
      <c r="C894" s="18">
        <v>69031005</v>
      </c>
      <c r="D894" s="19" t="s">
        <v>1245</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1246</v>
      </c>
      <c r="AZ894" s="13">
        <v>0</v>
      </c>
      <c r="BA894" s="13">
        <v>1</v>
      </c>
      <c r="BB894" s="19"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69031006</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1246</v>
      </c>
      <c r="AZ895" s="13">
        <v>0</v>
      </c>
      <c r="BA895" s="13">
        <v>1</v>
      </c>
      <c r="BB895" s="19" t="s">
        <v>1249</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69031007</v>
      </c>
      <c r="D896" s="19" t="s">
        <v>1250</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22">
        <v>10001001</v>
      </c>
      <c r="AS896" s="18" t="s">
        <v>153</v>
      </c>
      <c r="AT896" s="19" t="s">
        <v>154</v>
      </c>
      <c r="AU896" s="18">
        <v>0</v>
      </c>
      <c r="AV896" s="18">
        <v>0</v>
      </c>
      <c r="AW896" s="18">
        <v>0</v>
      </c>
      <c r="AX896" s="19" t="s">
        <v>155</v>
      </c>
      <c r="AY896" s="19" t="s">
        <v>153</v>
      </c>
      <c r="AZ896" s="13">
        <v>0</v>
      </c>
      <c r="BA896" s="13">
        <v>1</v>
      </c>
      <c r="BB896" s="69" t="s">
        <v>1251</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69031008</v>
      </c>
      <c r="D897" s="19" t="s">
        <v>1252</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1074</v>
      </c>
      <c r="AZ897" s="13">
        <v>0</v>
      </c>
      <c r="BA897" s="13">
        <v>1</v>
      </c>
      <c r="BB897" s="19" t="s">
        <v>1253</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69031009</v>
      </c>
      <c r="D898" s="19" t="s">
        <v>1243</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1254</v>
      </c>
      <c r="AZ898" s="13">
        <v>0</v>
      </c>
      <c r="BA898" s="13">
        <v>1</v>
      </c>
      <c r="BB898" s="19" t="s">
        <v>1255</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69031010</v>
      </c>
      <c r="D899" s="19" t="s">
        <v>1256</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15">
        <v>69000022</v>
      </c>
      <c r="AS899" s="18" t="s">
        <v>153</v>
      </c>
      <c r="AT899" s="19" t="s">
        <v>154</v>
      </c>
      <c r="AU899" s="18">
        <v>0</v>
      </c>
      <c r="AV899" s="18">
        <v>0</v>
      </c>
      <c r="AW899" s="18">
        <v>0</v>
      </c>
      <c r="AX899" s="19" t="s">
        <v>155</v>
      </c>
      <c r="AY899" s="19" t="s">
        <v>153</v>
      </c>
      <c r="AZ899" s="13">
        <v>0</v>
      </c>
      <c r="BA899" s="13">
        <v>1</v>
      </c>
      <c r="BB899" s="19" t="s">
        <v>1257</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69032001</v>
      </c>
      <c r="D900" s="19" t="s">
        <v>1258</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1259</v>
      </c>
      <c r="AZ900" s="13">
        <v>0</v>
      </c>
      <c r="BA900" s="13">
        <v>1</v>
      </c>
      <c r="BB900" s="127"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69032002</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27"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69032003</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27"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69032004</v>
      </c>
      <c r="D903" s="19" t="s">
        <v>1267</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15">
        <v>69000101</v>
      </c>
      <c r="AS903" s="18" t="s">
        <v>153</v>
      </c>
      <c r="AT903" s="19" t="s">
        <v>154</v>
      </c>
      <c r="AU903" s="18">
        <v>0</v>
      </c>
      <c r="AV903" s="18">
        <v>0</v>
      </c>
      <c r="AW903" s="18">
        <v>0</v>
      </c>
      <c r="AX903" s="19" t="s">
        <v>155</v>
      </c>
      <c r="AY903" s="19" t="s">
        <v>153</v>
      </c>
      <c r="AZ903" s="13">
        <v>0</v>
      </c>
      <c r="BA903" s="13">
        <v>1</v>
      </c>
      <c r="BB903" s="69" t="s">
        <v>1268</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B904" s="117"/>
      <c r="C904" s="18">
        <v>69032005</v>
      </c>
      <c r="D904" s="7" t="s">
        <v>1269</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15">
        <v>0</v>
      </c>
      <c r="AS904" s="6">
        <v>69000121</v>
      </c>
      <c r="AT904" s="7" t="s">
        <v>196</v>
      </c>
      <c r="AU904" s="6" t="s">
        <v>750</v>
      </c>
      <c r="AV904" s="6" t="s">
        <v>153</v>
      </c>
      <c r="AW904" s="6" t="s">
        <v>1013</v>
      </c>
      <c r="AX904" s="7" t="s">
        <v>155</v>
      </c>
      <c r="AY904" s="6">
        <v>0</v>
      </c>
      <c r="AZ904" s="13">
        <v>0</v>
      </c>
      <c r="BA904" s="13">
        <v>1</v>
      </c>
      <c r="BB904" s="127" t="s">
        <v>1133</v>
      </c>
      <c r="BC904" s="6">
        <v>0</v>
      </c>
      <c r="BD904" s="11">
        <v>0</v>
      </c>
      <c r="BE904" s="6">
        <v>0</v>
      </c>
      <c r="BF904" s="6">
        <v>0</v>
      </c>
      <c r="BG904" s="6">
        <v>0</v>
      </c>
      <c r="BH904" s="6">
        <v>0</v>
      </c>
      <c r="BI904" s="9">
        <v>0</v>
      </c>
      <c r="BJ904" s="6">
        <v>1</v>
      </c>
      <c r="BK904" s="6">
        <v>0</v>
      </c>
      <c r="BL904" s="6">
        <v>0</v>
      </c>
      <c r="BM904" s="6">
        <v>0</v>
      </c>
      <c r="BN904" s="6">
        <v>0</v>
      </c>
      <c r="BO904" s="6">
        <v>0</v>
      </c>
    </row>
    <row r="905" spans="2:67" ht="20.100000000000001" customHeight="1">
      <c r="B905" s="125"/>
      <c r="C905" s="18">
        <v>69032006</v>
      </c>
      <c r="D905" s="86" t="s">
        <v>1270</v>
      </c>
      <c r="E905" s="85">
        <v>1</v>
      </c>
      <c r="F905" s="85">
        <v>66001007</v>
      </c>
      <c r="G905" s="85">
        <v>0</v>
      </c>
      <c r="H905" s="85">
        <v>0</v>
      </c>
      <c r="I905" s="85">
        <v>1</v>
      </c>
      <c r="J905" s="85">
        <v>0</v>
      </c>
      <c r="K905" s="85">
        <v>0</v>
      </c>
      <c r="L905" s="85">
        <v>0</v>
      </c>
      <c r="M905" s="85">
        <v>0</v>
      </c>
      <c r="N905" s="85">
        <v>2</v>
      </c>
      <c r="O905" s="85">
        <v>3</v>
      </c>
      <c r="P905" s="85">
        <v>0.15</v>
      </c>
      <c r="Q905" s="85">
        <v>0</v>
      </c>
      <c r="R905" s="85">
        <v>0</v>
      </c>
      <c r="S905" s="85">
        <v>0</v>
      </c>
      <c r="T905" s="85">
        <v>1</v>
      </c>
      <c r="U905" s="85">
        <v>2</v>
      </c>
      <c r="V905" s="85">
        <v>0</v>
      </c>
      <c r="W905" s="85">
        <v>0</v>
      </c>
      <c r="X905" s="85">
        <v>0</v>
      </c>
      <c r="Y905" s="85">
        <v>0</v>
      </c>
      <c r="Z905" s="85">
        <v>0</v>
      </c>
      <c r="AA905" s="85">
        <v>0</v>
      </c>
      <c r="AB905" s="85">
        <v>0</v>
      </c>
      <c r="AC905" s="85">
        <v>0</v>
      </c>
      <c r="AD905" s="85">
        <v>15</v>
      </c>
      <c r="AE905" s="85">
        <v>0</v>
      </c>
      <c r="AF905" s="85">
        <v>0</v>
      </c>
      <c r="AG905" s="85">
        <v>7</v>
      </c>
      <c r="AH905" s="85">
        <v>0</v>
      </c>
      <c r="AI905" s="85">
        <v>0</v>
      </c>
      <c r="AJ905" s="85">
        <v>6</v>
      </c>
      <c r="AK905" s="85">
        <v>0</v>
      </c>
      <c r="AL905" s="85">
        <v>0</v>
      </c>
      <c r="AM905" s="85">
        <v>0</v>
      </c>
      <c r="AN905" s="85">
        <v>0.5</v>
      </c>
      <c r="AO905" s="85">
        <v>1000</v>
      </c>
      <c r="AP905" s="85">
        <v>0</v>
      </c>
      <c r="AQ905" s="85">
        <v>0</v>
      </c>
      <c r="AR905" s="126">
        <v>0</v>
      </c>
      <c r="AS905" s="85">
        <v>69000121</v>
      </c>
      <c r="AT905" s="86" t="s">
        <v>196</v>
      </c>
      <c r="AU905" s="85" t="s">
        <v>750</v>
      </c>
      <c r="AV905" s="85" t="s">
        <v>153</v>
      </c>
      <c r="AW905" s="85" t="s">
        <v>1013</v>
      </c>
      <c r="AX905" s="86" t="s">
        <v>155</v>
      </c>
      <c r="AY905" s="85">
        <v>0</v>
      </c>
      <c r="AZ905" s="85">
        <v>0</v>
      </c>
      <c r="BA905" s="13">
        <v>1</v>
      </c>
      <c r="BB905" s="128" t="s">
        <v>1271</v>
      </c>
      <c r="BC905" s="85">
        <v>0</v>
      </c>
      <c r="BD905" s="85">
        <v>0</v>
      </c>
      <c r="BE905" s="85">
        <v>0</v>
      </c>
      <c r="BF905" s="85">
        <v>0</v>
      </c>
      <c r="BG905" s="85">
        <v>0</v>
      </c>
      <c r="BH905" s="85">
        <v>0</v>
      </c>
      <c r="BI905" s="91">
        <v>0</v>
      </c>
      <c r="BJ905" s="6">
        <v>1</v>
      </c>
      <c r="BK905" s="85">
        <v>0</v>
      </c>
      <c r="BL905" s="85">
        <v>0</v>
      </c>
      <c r="BM905" s="85">
        <v>0</v>
      </c>
      <c r="BN905" s="85">
        <v>0</v>
      </c>
      <c r="BO905" s="85">
        <v>0</v>
      </c>
    </row>
    <row r="906" spans="2:67" ht="20.100000000000001" customHeight="1">
      <c r="C906" s="18">
        <v>69032007</v>
      </c>
      <c r="D906" s="19" t="s">
        <v>1272</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1273</v>
      </c>
      <c r="AZ906" s="13">
        <v>0</v>
      </c>
      <c r="BA906" s="13">
        <v>1</v>
      </c>
      <c r="BB906" s="127" t="s">
        <v>1274</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C907" s="18">
        <v>69032008</v>
      </c>
      <c r="D907" s="19" t="s">
        <v>1275</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1276</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69032009</v>
      </c>
      <c r="D908" s="19" t="s">
        <v>1277</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1278</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69032010</v>
      </c>
      <c r="D909" s="19" t="s">
        <v>1279</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1280</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69033101</v>
      </c>
      <c r="D910" s="19" t="s">
        <v>1281</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1282</v>
      </c>
      <c r="BC910" s="18">
        <v>0</v>
      </c>
      <c r="BD910" s="11">
        <v>0</v>
      </c>
      <c r="BE910" s="18">
        <v>0</v>
      </c>
      <c r="BF910" s="18">
        <v>0</v>
      </c>
      <c r="BG910" s="18">
        <v>0</v>
      </c>
      <c r="BH910" s="18">
        <v>0</v>
      </c>
      <c r="BI910" s="9">
        <v>0</v>
      </c>
      <c r="BJ910" s="6">
        <v>0</v>
      </c>
      <c r="BK910" s="6">
        <v>0</v>
      </c>
      <c r="BL910" s="6">
        <v>0</v>
      </c>
      <c r="BM910" s="6">
        <v>0</v>
      </c>
      <c r="BN910" s="6">
        <v>0</v>
      </c>
      <c r="BO910" s="6">
        <v>0</v>
      </c>
    </row>
    <row r="911" spans="2:67" ht="20.100000000000001" customHeight="1">
      <c r="C911" s="18">
        <v>69033102</v>
      </c>
      <c r="D911" s="19" t="s">
        <v>1281</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1283</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69033103</v>
      </c>
      <c r="D912" s="19" t="s">
        <v>1281</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1284</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69033104</v>
      </c>
      <c r="D913" s="19" t="s">
        <v>1281</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1285</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69033105</v>
      </c>
      <c r="D914" s="19" t="s">
        <v>1281</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1286</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69033106</v>
      </c>
      <c r="D915" s="19" t="s">
        <v>1281</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1287</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69033201</v>
      </c>
      <c r="D916" s="19" t="s">
        <v>1281</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1288</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69033202</v>
      </c>
      <c r="D917" s="19" t="s">
        <v>1281</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1289</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69033203</v>
      </c>
      <c r="D918" s="19" t="s">
        <v>1281</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1290</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69033204</v>
      </c>
      <c r="D919" s="19" t="s">
        <v>1281</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1291</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69033205</v>
      </c>
      <c r="D920" s="19" t="s">
        <v>1281</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1292</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69033206</v>
      </c>
      <c r="D921" s="19" t="s">
        <v>1281</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1293</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69041001</v>
      </c>
      <c r="D922" s="19" t="s">
        <v>1294</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1295</v>
      </c>
      <c r="AZ922" s="13">
        <v>0</v>
      </c>
      <c r="BA922" s="13">
        <v>1</v>
      </c>
      <c r="BB922" s="12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69041002</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29"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69041003</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29"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69041004</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29"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69041005</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29"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69041006</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29"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69041007</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1055</v>
      </c>
      <c r="AZ928" s="13">
        <v>0</v>
      </c>
      <c r="BA928" s="13">
        <v>1</v>
      </c>
      <c r="BB928" s="129" t="s">
        <v>1056</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70000001</v>
      </c>
      <c r="D929" s="19" t="s">
        <v>1313</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458</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67">
        <v>70000002</v>
      </c>
      <c r="D930" s="81" t="s">
        <v>1314</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458</v>
      </c>
      <c r="AU930" s="67" t="s">
        <v>193</v>
      </c>
      <c r="AV930" s="67">
        <v>12000006</v>
      </c>
      <c r="AW930" s="130">
        <v>20000025</v>
      </c>
      <c r="AX930" s="81" t="s">
        <v>194</v>
      </c>
      <c r="AY930" s="81"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spans="3:67" ht="20.100000000000001" customHeight="1">
      <c r="C931" s="67">
        <v>70000003</v>
      </c>
      <c r="D931" s="81" t="s">
        <v>1315</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10001004</v>
      </c>
      <c r="AW931" s="130">
        <v>20000037</v>
      </c>
      <c r="AX931" s="81" t="s">
        <v>194</v>
      </c>
      <c r="AY931" s="81"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70000004</v>
      </c>
      <c r="D932" s="81" t="s">
        <v>1316</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30">
        <v>20000038</v>
      </c>
      <c r="AX932" s="81" t="s">
        <v>194</v>
      </c>
      <c r="AY932" s="81"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18">
        <v>70000011</v>
      </c>
      <c r="D933" s="19" t="s">
        <v>1317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458</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67">
        <v>70000012</v>
      </c>
      <c r="D934" s="81" t="s">
        <v>1318</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30">
        <v>20000025</v>
      </c>
      <c r="AX934" s="81" t="s">
        <v>194</v>
      </c>
      <c r="AY934" s="81"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1319</v>
      </c>
      <c r="AZ936" s="13">
        <v>0</v>
      </c>
      <c r="BA936" s="13">
        <v>0</v>
      </c>
      <c r="BB936" s="37" t="s">
        <v>1320</v>
      </c>
      <c r="BC936" s="11">
        <v>0</v>
      </c>
      <c r="BD936" s="11">
        <v>0</v>
      </c>
      <c r="BE936" s="11">
        <v>0</v>
      </c>
      <c r="BF936" s="11">
        <v>0</v>
      </c>
      <c r="BG936" s="11">
        <v>0</v>
      </c>
      <c r="BH936" s="11">
        <v>0</v>
      </c>
      <c r="BI936" s="9">
        <v>0</v>
      </c>
      <c r="BJ936" s="6">
        <v>0</v>
      </c>
      <c r="BK936" s="6">
        <v>0</v>
      </c>
      <c r="BL936" s="6">
        <v>0</v>
      </c>
      <c r="BM936" s="6">
        <v>0</v>
      </c>
      <c r="BN936" s="6">
        <v>0</v>
      </c>
      <c r="BO936" s="6">
        <v>0</v>
      </c>
    </row>
    <row r="937" spans="3:67" ht="21.75" customHeight="1">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1321</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1.1000000000000001</v>
      </c>
      <c r="AO939" s="11">
        <v>3000</v>
      </c>
      <c r="AP939" s="11">
        <v>1.1000000000000001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70103003</v>
      </c>
      <c r="D941" s="12" t="s">
        <v>921</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922</v>
      </c>
      <c r="AZ941" s="13">
        <v>0</v>
      </c>
      <c r="BA941" s="13">
        <v>0</v>
      </c>
      <c r="BB941" s="37" t="s">
        <v>923</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70104001</v>
      </c>
      <c r="D942" s="12" t="s">
        <v>523</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507</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1322</v>
      </c>
      <c r="AZ942" s="13">
        <v>0</v>
      </c>
      <c r="BA942" s="13">
        <v>0</v>
      </c>
      <c r="BB942" s="37" t="s">
        <v>525</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435</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70104003</v>
      </c>
      <c r="D944" s="12" t="s">
        <v>457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1323</v>
      </c>
      <c r="AZ944" s="13">
        <v>0</v>
      </c>
      <c r="BA944" s="13">
        <v>0</v>
      </c>
      <c r="BB944" s="37" t="s">
        <v>1324</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1325</v>
      </c>
      <c r="AZ945" s="13">
        <v>0</v>
      </c>
      <c r="BA945" s="13">
        <v>0</v>
      </c>
      <c r="BB945" s="37" t="s">
        <v>1326</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70105003</v>
      </c>
      <c r="D947" s="12" t="s">
        <v>1327</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1328</v>
      </c>
      <c r="AZ947" s="13">
        <v>0</v>
      </c>
      <c r="BA947" s="13">
        <v>0</v>
      </c>
      <c r="BB947" s="37" t="s">
        <v>1329</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1330</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70107002</v>
      </c>
      <c r="D955" s="12" t="s">
        <v>426</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1331</v>
      </c>
      <c r="AZ955" s="13">
        <v>0</v>
      </c>
      <c r="BA955" s="13">
        <v>0</v>
      </c>
      <c r="BB955" s="37" t="s">
        <v>428</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70107003</v>
      </c>
      <c r="D956" s="12" t="s">
        <v>429</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1332</v>
      </c>
      <c r="AZ956" s="13">
        <v>0</v>
      </c>
      <c r="BA956" s="13">
        <v>0</v>
      </c>
      <c r="BB956" s="37" t="s">
        <v>431</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70107004</v>
      </c>
      <c r="D957" s="19" t="s">
        <v>432</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433</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70107005</v>
      </c>
      <c r="D958" s="19" t="s">
        <v>434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70107006</v>
      </c>
      <c r="D959" s="12" t="s">
        <v>1327</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1333</v>
      </c>
      <c r="AZ959" s="13">
        <v>0</v>
      </c>
      <c r="BA959" s="13">
        <v>0</v>
      </c>
      <c r="BB959" s="37" t="s">
        <v>1334</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70201001</v>
      </c>
      <c r="D960" s="12" t="s">
        <v>460</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461</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1335</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70201003</v>
      </c>
      <c r="D962" s="12" t="s">
        <v>1336</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1337</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1338</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70201004</v>
      </c>
      <c r="D963" s="19" t="s">
        <v>462</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463</v>
      </c>
      <c r="AS963" s="18" t="s">
        <v>153</v>
      </c>
      <c r="AT963" s="19" t="s">
        <v>154</v>
      </c>
      <c r="AU963" s="18" t="s">
        <v>246</v>
      </c>
      <c r="AV963" s="18">
        <v>0</v>
      </c>
      <c r="AW963" s="18">
        <v>0</v>
      </c>
      <c r="AX963" s="19" t="s">
        <v>155</v>
      </c>
      <c r="AY963" s="19" t="s">
        <v>153</v>
      </c>
      <c r="AZ963" s="13">
        <v>0</v>
      </c>
      <c r="BA963" s="13">
        <v>0</v>
      </c>
      <c r="BB963" s="69" t="s">
        <v>464</v>
      </c>
      <c r="BC963" s="18">
        <v>0</v>
      </c>
      <c r="BD963" s="11">
        <v>0</v>
      </c>
      <c r="BE963" s="18">
        <v>0</v>
      </c>
      <c r="BF963" s="18">
        <v>0</v>
      </c>
      <c r="BG963" s="18">
        <v>0</v>
      </c>
      <c r="BH963" s="18">
        <v>0</v>
      </c>
      <c r="BI963" s="9">
        <v>0</v>
      </c>
      <c r="BJ963" s="6">
        <v>0</v>
      </c>
      <c r="BK963" s="6">
        <v>0</v>
      </c>
      <c r="BL963" s="6">
        <v>0</v>
      </c>
      <c r="BM963" s="6">
        <v>0</v>
      </c>
      <c r="BN963" s="6">
        <v>0</v>
      </c>
      <c r="BO963" s="6">
        <v>0</v>
      </c>
    </row>
    <row r="964" spans="3:67" ht="19.5" customHeight="1">
      <c r="C964" s="18">
        <v>70202001</v>
      </c>
      <c r="D964" s="12" t="s">
        <v>585</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587</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70202002</v>
      </c>
      <c r="D965" s="12" t="s">
        <v>588</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1339</v>
      </c>
      <c r="AZ965" s="13">
        <v>0</v>
      </c>
      <c r="BA965" s="13">
        <v>0</v>
      </c>
      <c r="BB965" s="37" t="s">
        <v>1340</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70202003</v>
      </c>
      <c r="D966" s="19" t="s">
        <v>759</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458</v>
      </c>
      <c r="AU966" s="18">
        <v>0</v>
      </c>
      <c r="AV966" s="18">
        <v>10007001</v>
      </c>
      <c r="AW966" s="18">
        <v>0</v>
      </c>
      <c r="AX966" s="19" t="s">
        <v>155</v>
      </c>
      <c r="AY966" s="19" t="s">
        <v>153</v>
      </c>
      <c r="AZ966" s="13">
        <v>0</v>
      </c>
      <c r="BA966" s="13">
        <v>0</v>
      </c>
      <c r="BB966" s="69" t="s">
        <v>925</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70202004</v>
      </c>
      <c r="D967" s="12" t="s">
        <v>591</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507</v>
      </c>
      <c r="AG967" s="6">
        <v>0</v>
      </c>
      <c r="AH967" s="6">
        <v>0</v>
      </c>
      <c r="AI967" s="6">
        <v>0</v>
      </c>
      <c r="AJ967" s="6">
        <v>0</v>
      </c>
      <c r="AK967" s="11">
        <v>0</v>
      </c>
      <c r="AL967" s="11">
        <v>0</v>
      </c>
      <c r="AM967" s="11">
        <v>0</v>
      </c>
      <c r="AN967" s="11">
        <v>0.5</v>
      </c>
      <c r="AO967" s="11">
        <v>999999</v>
      </c>
      <c r="AP967" s="11">
        <v>0.5</v>
      </c>
      <c r="AQ967" s="11">
        <v>0</v>
      </c>
      <c r="AR967" s="6">
        <v>0</v>
      </c>
      <c r="AS967" s="135" t="s">
        <v>586</v>
      </c>
      <c r="AT967" s="19" t="s">
        <v>213</v>
      </c>
      <c r="AU967" s="11" t="s">
        <v>348</v>
      </c>
      <c r="AV967" s="18">
        <v>10000007</v>
      </c>
      <c r="AW967" s="18">
        <v>70202004</v>
      </c>
      <c r="AX967" s="19" t="s">
        <v>229</v>
      </c>
      <c r="AY967" s="19" t="s">
        <v>259</v>
      </c>
      <c r="AZ967" s="13">
        <v>0</v>
      </c>
      <c r="BA967" s="13">
        <v>0</v>
      </c>
      <c r="BB967" s="37" t="s">
        <v>1341</v>
      </c>
      <c r="BC967" s="11">
        <v>0</v>
      </c>
      <c r="BD967" s="11">
        <v>0</v>
      </c>
      <c r="BE967" s="11">
        <v>0</v>
      </c>
      <c r="BF967" s="11">
        <v>0</v>
      </c>
      <c r="BG967" s="11">
        <v>0</v>
      </c>
      <c r="BH967" s="11">
        <v>0</v>
      </c>
      <c r="BI967" s="9">
        <v>0</v>
      </c>
      <c r="BJ967" s="6">
        <v>0</v>
      </c>
      <c r="BK967" s="6">
        <v>0</v>
      </c>
      <c r="BL967" s="6">
        <v>0</v>
      </c>
      <c r="BM967" s="6">
        <v>0</v>
      </c>
      <c r="BN967" s="6">
        <v>0</v>
      </c>
      <c r="BO967" s="6">
        <v>0</v>
      </c>
    </row>
    <row r="968" spans="3:67" ht="19.5" customHeight="1">
      <c r="C968" s="18">
        <v>70203001</v>
      </c>
      <c r="D968" s="12" t="s">
        <v>1342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507</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1343</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70203002</v>
      </c>
      <c r="D969" s="12" t="s">
        <v>457</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425</v>
      </c>
      <c r="AT969" s="19" t="s">
        <v>458</v>
      </c>
      <c r="AU969" s="18">
        <v>0</v>
      </c>
      <c r="AV969" s="18">
        <v>10007001</v>
      </c>
      <c r="AW969" s="18">
        <v>0</v>
      </c>
      <c r="AX969" s="19" t="s">
        <v>155</v>
      </c>
      <c r="AY969" s="19" t="s">
        <v>153</v>
      </c>
      <c r="AZ969" s="13">
        <v>0</v>
      </c>
      <c r="BA969" s="13">
        <v>0</v>
      </c>
      <c r="BB969" s="69" t="s">
        <v>459</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70203003</v>
      </c>
      <c r="D970" s="12" t="s">
        <v>1344</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1345</v>
      </c>
      <c r="AZ970" s="13">
        <v>0</v>
      </c>
      <c r="BA970" s="13">
        <v>0</v>
      </c>
      <c r="BB970" s="37" t="s">
        <v>1346</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70203004</v>
      </c>
      <c r="D971" s="12" t="s">
        <v>632</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425</v>
      </c>
      <c r="AT971" s="19" t="s">
        <v>397</v>
      </c>
      <c r="AU971" s="11" t="s">
        <v>348</v>
      </c>
      <c r="AV971" s="18">
        <v>10000007</v>
      </c>
      <c r="AW971" s="18">
        <v>70203004</v>
      </c>
      <c r="AX971" s="12" t="s">
        <v>155</v>
      </c>
      <c r="AY971" s="11">
        <v>0</v>
      </c>
      <c r="AZ971" s="13">
        <v>0</v>
      </c>
      <c r="BA971" s="13">
        <v>0</v>
      </c>
      <c r="BB971" s="37" t="s">
        <v>1347</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70204001</v>
      </c>
      <c r="D972" s="12" t="s">
        <v>1348</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1350</v>
      </c>
      <c r="AZ973" s="13">
        <v>0</v>
      </c>
      <c r="BA973" s="13">
        <v>0</v>
      </c>
      <c r="BB973" s="37" t="s">
        <v>1351</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1352</v>
      </c>
      <c r="AZ974" s="13">
        <v>0</v>
      </c>
      <c r="BA974" s="13">
        <v>0</v>
      </c>
      <c r="BB974" s="37" t="s">
        <v>1353</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70204005</v>
      </c>
      <c r="D976" s="19" t="s">
        <v>528</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425</v>
      </c>
      <c r="AT976" s="19" t="s">
        <v>154</v>
      </c>
      <c r="AU976" s="18" t="s">
        <v>355</v>
      </c>
      <c r="AV976" s="18">
        <v>10003002</v>
      </c>
      <c r="AW976" s="18">
        <v>70106005</v>
      </c>
      <c r="AX976" s="19" t="s">
        <v>379</v>
      </c>
      <c r="AY976" s="19">
        <v>0</v>
      </c>
      <c r="AZ976" s="13">
        <v>0</v>
      </c>
      <c r="BA976" s="13">
        <v>0</v>
      </c>
      <c r="BB976" s="69" t="s">
        <v>529</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70205001</v>
      </c>
      <c r="D977" s="12" t="s">
        <v>570</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1354</v>
      </c>
      <c r="AZ977" s="13">
        <v>0</v>
      </c>
      <c r="BA977" s="13">
        <v>0</v>
      </c>
      <c r="BB977" s="37" t="s">
        <v>572</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500</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70205003</v>
      </c>
      <c r="D979" s="19" t="s">
        <v>432</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573</v>
      </c>
      <c r="AS979" s="18" t="s">
        <v>153</v>
      </c>
      <c r="AT979" s="19" t="s">
        <v>154</v>
      </c>
      <c r="AU979" s="18" t="s">
        <v>246</v>
      </c>
      <c r="AV979" s="18">
        <v>0</v>
      </c>
      <c r="AW979" s="18">
        <v>0</v>
      </c>
      <c r="AX979" s="19" t="s">
        <v>155</v>
      </c>
      <c r="AY979" s="19" t="s">
        <v>153</v>
      </c>
      <c r="AZ979" s="13">
        <v>0</v>
      </c>
      <c r="BA979" s="13">
        <v>0</v>
      </c>
      <c r="BB979" s="69" t="s">
        <v>464</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1355</v>
      </c>
      <c r="AZ980" s="13">
        <v>0</v>
      </c>
      <c r="BA980" s="13">
        <v>0</v>
      </c>
      <c r="BB980" s="37" t="s">
        <v>1356</v>
      </c>
      <c r="BC980" s="11">
        <v>0</v>
      </c>
      <c r="BD980" s="11">
        <v>0</v>
      </c>
      <c r="BE980" s="11">
        <v>0</v>
      </c>
      <c r="BF980" s="11">
        <v>0</v>
      </c>
      <c r="BG980" s="11">
        <v>0</v>
      </c>
      <c r="BH980" s="11">
        <v>0</v>
      </c>
      <c r="BI980" s="9">
        <v>0</v>
      </c>
      <c r="BJ980" s="6">
        <v>0</v>
      </c>
      <c r="BK980" s="6">
        <v>0</v>
      </c>
      <c r="BL980" s="6">
        <v>0</v>
      </c>
      <c r="BM980" s="6">
        <v>0</v>
      </c>
      <c r="BN980" s="6">
        <v>0</v>
      </c>
      <c r="BO980" s="6">
        <v>0</v>
      </c>
    </row>
    <row r="981" spans="3:67" ht="19.5" customHeight="1">
      <c r="C981" s="18">
        <v>70205005</v>
      </c>
      <c r="D981" s="12" t="s">
        <v>470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425</v>
      </c>
      <c r="AT981" s="19" t="s">
        <v>196</v>
      </c>
      <c r="AU981" s="11" t="s">
        <v>348</v>
      </c>
      <c r="AV981" s="18">
        <v>10000007</v>
      </c>
      <c r="AW981" s="18">
        <v>70205002</v>
      </c>
      <c r="AX981" s="12" t="s">
        <v>155</v>
      </c>
      <c r="AY981" s="11">
        <v>0</v>
      </c>
      <c r="AZ981" s="13">
        <v>0</v>
      </c>
      <c r="BA981" s="13">
        <v>0</v>
      </c>
      <c r="BB981" s="37" t="s">
        <v>471</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70205006</v>
      </c>
      <c r="D982" s="12" t="s">
        <v>574</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507</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575</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70205007</v>
      </c>
      <c r="D983" s="12" t="s">
        <v>1357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70301001</v>
      </c>
      <c r="D984" s="12" t="s">
        <v>1358</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397</v>
      </c>
      <c r="AU984" s="11" t="s">
        <v>348</v>
      </c>
      <c r="AV984" s="18">
        <v>10000007</v>
      </c>
      <c r="AW984" s="18">
        <v>70301001</v>
      </c>
      <c r="AX984" s="12" t="s">
        <v>155</v>
      </c>
      <c r="AY984" s="11">
        <v>0</v>
      </c>
      <c r="AZ984" s="13">
        <v>0</v>
      </c>
      <c r="BA984" s="13">
        <v>0</v>
      </c>
      <c r="BB984" s="37" t="s">
        <v>1359</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70301002</v>
      </c>
      <c r="D985" s="12" t="s">
        <v>1360</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1361</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70301003</v>
      </c>
      <c r="D986" s="12" t="s">
        <v>603</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1363</v>
      </c>
      <c r="AZ986" s="13">
        <v>0</v>
      </c>
      <c r="BA986" s="13">
        <v>0</v>
      </c>
      <c r="BB986" s="37" t="s">
        <v>1364</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70301004</v>
      </c>
      <c r="D987" s="19" t="s">
        <v>1365</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1366</v>
      </c>
      <c r="AT987" s="19" t="s">
        <v>154</v>
      </c>
      <c r="AU987" s="18" t="s">
        <v>246</v>
      </c>
      <c r="AV987" s="18">
        <v>0</v>
      </c>
      <c r="AW987" s="18">
        <v>0</v>
      </c>
      <c r="AX987" s="19" t="s">
        <v>155</v>
      </c>
      <c r="AY987" s="19" t="s">
        <v>153</v>
      </c>
      <c r="AZ987" s="13">
        <v>0</v>
      </c>
      <c r="BA987" s="13">
        <v>0</v>
      </c>
      <c r="BB987" s="69" t="s">
        <v>1367</v>
      </c>
      <c r="BC987" s="18">
        <v>0</v>
      </c>
      <c r="BD987" s="11">
        <v>0</v>
      </c>
      <c r="BE987" s="18">
        <v>0</v>
      </c>
      <c r="BF987" s="18">
        <v>0</v>
      </c>
      <c r="BG987" s="18">
        <v>0</v>
      </c>
      <c r="BH987" s="18">
        <v>0</v>
      </c>
      <c r="BI987" s="9">
        <v>0</v>
      </c>
      <c r="BJ987" s="6">
        <v>0</v>
      </c>
      <c r="BK987" s="6">
        <v>0</v>
      </c>
      <c r="BL987" s="6">
        <v>0</v>
      </c>
      <c r="BM987" s="6">
        <v>0</v>
      </c>
      <c r="BN987" s="6">
        <v>0</v>
      </c>
      <c r="BO987" s="6">
        <v>0</v>
      </c>
    </row>
    <row r="988" spans="3:67" ht="20.100000000000001" customHeight="1">
      <c r="C988" s="18">
        <v>70301005</v>
      </c>
      <c r="D988" s="19" t="s">
        <v>1368</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1369</v>
      </c>
      <c r="AT988" s="19" t="s">
        <v>458</v>
      </c>
      <c r="AU988" s="18">
        <v>0</v>
      </c>
      <c r="AV988" s="18">
        <v>10000011</v>
      </c>
      <c r="AW988" s="18">
        <v>50000001</v>
      </c>
      <c r="AX988" s="19" t="s">
        <v>194</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19.5" customHeight="1">
      <c r="C989" s="18">
        <v>70302001</v>
      </c>
      <c r="D989" s="12" t="s">
        <v>585</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507</v>
      </c>
      <c r="AG989" s="6">
        <v>0</v>
      </c>
      <c r="AH989" s="6">
        <v>0</v>
      </c>
      <c r="AI989" s="6">
        <v>0</v>
      </c>
      <c r="AJ989" s="6">
        <v>0</v>
      </c>
      <c r="AK989" s="11">
        <v>0</v>
      </c>
      <c r="AL989" s="11">
        <v>0</v>
      </c>
      <c r="AM989" s="11">
        <v>0</v>
      </c>
      <c r="AN989" s="11">
        <v>0.5</v>
      </c>
      <c r="AO989" s="11">
        <v>999999</v>
      </c>
      <c r="AP989" s="11">
        <v>0.5</v>
      </c>
      <c r="AQ989" s="11">
        <v>0</v>
      </c>
      <c r="AR989" s="6">
        <v>0</v>
      </c>
      <c r="AS989" s="135" t="s">
        <v>586</v>
      </c>
      <c r="AT989" s="19" t="s">
        <v>196</v>
      </c>
      <c r="AU989" s="11" t="s">
        <v>348</v>
      </c>
      <c r="AV989" s="18">
        <v>10000007</v>
      </c>
      <c r="AW989" s="18">
        <v>70302001</v>
      </c>
      <c r="AX989" s="19" t="s">
        <v>229</v>
      </c>
      <c r="AY989" s="19" t="s">
        <v>259</v>
      </c>
      <c r="AZ989" s="13">
        <v>0</v>
      </c>
      <c r="BA989" s="13">
        <v>0</v>
      </c>
      <c r="BB989" s="37" t="s">
        <v>587</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70302002</v>
      </c>
      <c r="D990" s="19" t="s">
        <v>588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1340</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70302003</v>
      </c>
      <c r="D991" s="12" t="s">
        <v>759</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925</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70302004</v>
      </c>
      <c r="D992" s="12" t="s">
        <v>591</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1371</v>
      </c>
      <c r="AZ992" s="13">
        <v>0</v>
      </c>
      <c r="BA992" s="13">
        <v>0</v>
      </c>
      <c r="BB992" s="37" t="s">
        <v>1341</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70303001</v>
      </c>
      <c r="D993" s="12" t="s">
        <v>615</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1372</v>
      </c>
      <c r="AZ993" s="13">
        <v>0</v>
      </c>
      <c r="BA993" s="13">
        <v>0</v>
      </c>
      <c r="BB993" s="37" t="s">
        <v>617</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70303002</v>
      </c>
      <c r="D994" s="12" t="s">
        <v>618</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619</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70303003</v>
      </c>
      <c r="D995" s="12" t="s">
        <v>541</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1373</v>
      </c>
      <c r="AZ995" s="13">
        <v>0</v>
      </c>
      <c r="BA995" s="13">
        <v>0</v>
      </c>
      <c r="BB995" s="37" t="s">
        <v>621</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70303004</v>
      </c>
      <c r="D996" s="12" t="s">
        <v>544</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1352</v>
      </c>
      <c r="AZ996" s="13">
        <v>0</v>
      </c>
      <c r="BA996" s="13">
        <v>0</v>
      </c>
      <c r="BB996" s="37" t="s">
        <v>623</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70304001</v>
      </c>
      <c r="D997" s="12" t="s">
        <v>1374</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1375</v>
      </c>
      <c r="AZ997" s="13">
        <v>0</v>
      </c>
      <c r="BA997" s="13">
        <v>0</v>
      </c>
      <c r="BB997" s="37" t="s">
        <v>1376</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70304002</v>
      </c>
      <c r="D998" s="19" t="s">
        <v>457</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425</v>
      </c>
      <c r="AT998" s="19" t="s">
        <v>458</v>
      </c>
      <c r="AU998" s="18">
        <v>0</v>
      </c>
      <c r="AV998" s="18">
        <v>10007001</v>
      </c>
      <c r="AW998" s="18">
        <v>0</v>
      </c>
      <c r="AX998" s="19" t="s">
        <v>155</v>
      </c>
      <c r="AY998" s="19" t="s">
        <v>153</v>
      </c>
      <c r="AZ998" s="13">
        <v>0</v>
      </c>
      <c r="BA998" s="13">
        <v>0</v>
      </c>
      <c r="BB998" s="69" t="s">
        <v>459</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70304003</v>
      </c>
      <c r="D999" s="12" t="s">
        <v>460</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461</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70304004</v>
      </c>
      <c r="D1000" s="19" t="s">
        <v>462</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463</v>
      </c>
      <c r="AS1000" s="18" t="s">
        <v>153</v>
      </c>
      <c r="AT1000" s="19" t="s">
        <v>154</v>
      </c>
      <c r="AU1000" s="18" t="s">
        <v>246</v>
      </c>
      <c r="AV1000" s="18">
        <v>0</v>
      </c>
      <c r="AW1000" s="18">
        <v>0</v>
      </c>
      <c r="AX1000" s="19" t="s">
        <v>155</v>
      </c>
      <c r="AY1000" s="19" t="s">
        <v>153</v>
      </c>
      <c r="AZ1000" s="13">
        <v>0</v>
      </c>
      <c r="BA1000" s="13">
        <v>0</v>
      </c>
      <c r="BB1000" s="69" t="s">
        <v>464</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70304005</v>
      </c>
      <c r="D1001" s="19" t="s">
        <v>465</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466</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70304006</v>
      </c>
      <c r="D1002" s="12" t="s">
        <v>467</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480</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70304007</v>
      </c>
      <c r="D1003" s="12" t="s">
        <v>470</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425</v>
      </c>
      <c r="AT1003" s="19" t="s">
        <v>196</v>
      </c>
      <c r="AU1003" s="11" t="s">
        <v>348</v>
      </c>
      <c r="AV1003" s="18">
        <v>10000007</v>
      </c>
      <c r="AW1003" s="18">
        <v>70205002</v>
      </c>
      <c r="AX1003" s="12" t="s">
        <v>155</v>
      </c>
      <c r="AY1003" s="11">
        <v>0</v>
      </c>
      <c r="AZ1003" s="13">
        <v>0</v>
      </c>
      <c r="BA1003" s="13">
        <v>0</v>
      </c>
      <c r="BB1003" s="37" t="s">
        <v>471</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70304008</v>
      </c>
      <c r="D1004" s="9" t="s">
        <v>481</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482</v>
      </c>
      <c r="AG1004" s="28">
        <v>0</v>
      </c>
      <c r="AH1004" s="28">
        <v>2</v>
      </c>
      <c r="AI1004" s="6">
        <v>0</v>
      </c>
      <c r="AJ1004" s="9">
        <v>4</v>
      </c>
      <c r="AK1004" s="29">
        <v>0</v>
      </c>
      <c r="AL1004" s="9">
        <v>0</v>
      </c>
      <c r="AM1004" s="9">
        <v>0</v>
      </c>
      <c r="AN1004" s="9">
        <v>2</v>
      </c>
      <c r="AO1004" s="11">
        <v>4000</v>
      </c>
      <c r="AP1004" s="9">
        <v>2</v>
      </c>
      <c r="AQ1004" s="9">
        <v>0</v>
      </c>
      <c r="AR1004" s="6">
        <v>0</v>
      </c>
      <c r="AS1004" s="11" t="s">
        <v>425</v>
      </c>
      <c r="AT1004" s="19" t="s">
        <v>213</v>
      </c>
      <c r="AU1004" s="10">
        <v>0</v>
      </c>
      <c r="AV1004" s="10">
        <v>0</v>
      </c>
      <c r="AW1004" s="10">
        <v>70205004</v>
      </c>
      <c r="AX1004" s="19" t="s">
        <v>155</v>
      </c>
      <c r="AY1004" s="11">
        <v>0</v>
      </c>
      <c r="AZ1004" s="13">
        <v>0</v>
      </c>
      <c r="BA1004" s="13">
        <v>0</v>
      </c>
      <c r="BB1004" s="37" t="s">
        <v>483</v>
      </c>
      <c r="BC1004" s="9">
        <v>2</v>
      </c>
      <c r="BD1004" s="9">
        <v>0</v>
      </c>
      <c r="BE1004" s="18">
        <v>0</v>
      </c>
      <c r="BF1004" s="9">
        <v>1</v>
      </c>
      <c r="BG1004" s="9">
        <v>2</v>
      </c>
      <c r="BH1004" s="29">
        <v>0</v>
      </c>
      <c r="BI1004" s="9">
        <v>0</v>
      </c>
      <c r="BJ1004" s="6">
        <v>0</v>
      </c>
      <c r="BK1004" s="6">
        <v>0</v>
      </c>
      <c r="BL1004" s="6">
        <v>0</v>
      </c>
      <c r="BM1004" s="6">
        <v>0</v>
      </c>
      <c r="BN1004" s="6">
        <v>0</v>
      </c>
      <c r="BO1004" s="6">
        <v>0</v>
      </c>
    </row>
    <row r="1005" spans="3:67" ht="20.100000000000001" customHeight="1">
      <c r="C1005" s="18">
        <v>70305001</v>
      </c>
      <c r="D1005" s="12" t="s">
        <v>632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1377</v>
      </c>
      <c r="AZ1005" s="13">
        <v>0</v>
      </c>
      <c r="BA1005" s="13">
        <v>0</v>
      </c>
      <c r="BB1005" s="37" t="s">
        <v>1351</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70305002</v>
      </c>
      <c r="D1006" s="12" t="s">
        <v>759</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70305004</v>
      </c>
      <c r="D1008" s="19" t="s">
        <v>465</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463</v>
      </c>
      <c r="AS1008" s="18" t="s">
        <v>153</v>
      </c>
      <c r="AT1008" s="19" t="s">
        <v>154</v>
      </c>
      <c r="AU1008" s="18" t="s">
        <v>246</v>
      </c>
      <c r="AV1008" s="18">
        <v>0</v>
      </c>
      <c r="AW1008" s="18">
        <v>0</v>
      </c>
      <c r="AX1008" s="19" t="s">
        <v>155</v>
      </c>
      <c r="AY1008" s="19" t="s">
        <v>153</v>
      </c>
      <c r="AZ1008" s="13">
        <v>0</v>
      </c>
      <c r="BA1008" s="13">
        <v>0</v>
      </c>
      <c r="BB1008" s="69" t="s">
        <v>634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70305005</v>
      </c>
      <c r="D1009" s="12" t="s">
        <v>1378</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425</v>
      </c>
      <c r="AT1009" s="19" t="s">
        <v>213</v>
      </c>
      <c r="AU1009" s="11" t="s">
        <v>348</v>
      </c>
      <c r="AV1009" s="18">
        <v>10000007</v>
      </c>
      <c r="AW1009" s="18">
        <v>70305005</v>
      </c>
      <c r="AX1009" s="12" t="s">
        <v>155</v>
      </c>
      <c r="AY1009" s="11">
        <v>0</v>
      </c>
      <c r="AZ1009" s="13">
        <v>0</v>
      </c>
      <c r="BA1009" s="13">
        <v>0</v>
      </c>
      <c r="BB1009" s="37" t="s">
        <v>1379</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19.5" customHeight="1">
      <c r="C1010" s="18">
        <v>70305006</v>
      </c>
      <c r="D1010" s="12" t="s">
        <v>1380</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1381</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70305007</v>
      </c>
      <c r="D1011" s="12" t="s">
        <v>1383</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1384</v>
      </c>
      <c r="AZ1012" s="13">
        <v>0</v>
      </c>
      <c r="BA1012" s="13">
        <v>0</v>
      </c>
      <c r="BB1012" s="37" t="s">
        <v>1385</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70401002</v>
      </c>
      <c r="D1013" s="12" t="s">
        <v>1386</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70401003</v>
      </c>
      <c r="D1014" s="19" t="s">
        <v>457</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425</v>
      </c>
      <c r="AT1014" s="19" t="s">
        <v>458</v>
      </c>
      <c r="AU1014" s="18">
        <v>0</v>
      </c>
      <c r="AV1014" s="18">
        <v>10007001</v>
      </c>
      <c r="AW1014" s="18">
        <v>0</v>
      </c>
      <c r="AX1014" s="19" t="s">
        <v>155</v>
      </c>
      <c r="AY1014" s="19" t="s">
        <v>153</v>
      </c>
      <c r="AZ1014" s="13">
        <v>0</v>
      </c>
      <c r="BA1014" s="13">
        <v>0</v>
      </c>
      <c r="BB1014" s="69" t="s">
        <v>459</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70401005</v>
      </c>
      <c r="D1016" s="19" t="s">
        <v>465</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466</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70401006</v>
      </c>
      <c r="D1017" s="12" t="s">
        <v>1389</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1390</v>
      </c>
      <c r="AT1017" s="19" t="s">
        <v>397</v>
      </c>
      <c r="AU1017" s="11" t="s">
        <v>355</v>
      </c>
      <c r="AV1017" s="18">
        <v>10000007</v>
      </c>
      <c r="AW1017" s="18">
        <v>70401006</v>
      </c>
      <c r="AX1017" s="12" t="s">
        <v>155</v>
      </c>
      <c r="AY1017" s="11">
        <v>0</v>
      </c>
      <c r="AZ1017" s="13">
        <v>0</v>
      </c>
      <c r="BA1017" s="13">
        <v>0</v>
      </c>
      <c r="BB1017" s="37" t="s">
        <v>1391</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18">
        <v>70402001</v>
      </c>
      <c r="D1018" s="12" t="s">
        <v>637</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507</v>
      </c>
      <c r="AG1018" s="6">
        <v>0</v>
      </c>
      <c r="AH1018" s="6">
        <v>0</v>
      </c>
      <c r="AI1018" s="6">
        <v>0</v>
      </c>
      <c r="AJ1018" s="6">
        <v>0</v>
      </c>
      <c r="AK1018" s="11">
        <v>0</v>
      </c>
      <c r="AL1018" s="11">
        <v>0</v>
      </c>
      <c r="AM1018" s="11">
        <v>0</v>
      </c>
      <c r="AN1018" s="11">
        <v>0.5</v>
      </c>
      <c r="AO1018" s="11">
        <v>999999</v>
      </c>
      <c r="AP1018" s="11">
        <v>0.5</v>
      </c>
      <c r="AQ1018" s="11">
        <v>0</v>
      </c>
      <c r="AR1018" s="6">
        <v>0</v>
      </c>
      <c r="AS1018" s="135" t="s">
        <v>586</v>
      </c>
      <c r="AT1018" s="19" t="s">
        <v>213</v>
      </c>
      <c r="AU1018" s="11" t="s">
        <v>348</v>
      </c>
      <c r="AV1018" s="18">
        <v>10000007</v>
      </c>
      <c r="AW1018" s="18">
        <v>70202004</v>
      </c>
      <c r="AX1018" s="19" t="s">
        <v>229</v>
      </c>
      <c r="AY1018" s="19" t="s">
        <v>259</v>
      </c>
      <c r="AZ1018" s="13">
        <v>0</v>
      </c>
      <c r="BA1018" s="13">
        <v>0</v>
      </c>
      <c r="BB1018" s="37" t="s">
        <v>575</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70402002</v>
      </c>
      <c r="D1019" s="12" t="s">
        <v>1392</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1393</v>
      </c>
      <c r="AZ1019" s="13">
        <v>0</v>
      </c>
      <c r="BA1019" s="13">
        <v>0</v>
      </c>
      <c r="BB1019" s="37" t="s">
        <v>1394</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70402003</v>
      </c>
      <c r="D1020" s="12" t="s">
        <v>1358</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425</v>
      </c>
      <c r="AT1020" s="19" t="s">
        <v>397</v>
      </c>
      <c r="AU1020" s="11" t="s">
        <v>348</v>
      </c>
      <c r="AV1020" s="18">
        <v>10000007</v>
      </c>
      <c r="AW1020" s="18">
        <v>70402003</v>
      </c>
      <c r="AX1020" s="12" t="s">
        <v>155</v>
      </c>
      <c r="AY1020" s="11">
        <v>0</v>
      </c>
      <c r="AZ1020" s="13">
        <v>0</v>
      </c>
      <c r="BA1020" s="13">
        <v>0</v>
      </c>
      <c r="BB1020" s="37" t="s">
        <v>1379</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70402004</v>
      </c>
      <c r="D1021" s="19" t="s">
        <v>457</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502</v>
      </c>
      <c r="AT1021" s="19" t="s">
        <v>458</v>
      </c>
      <c r="AU1021" s="18">
        <v>0</v>
      </c>
      <c r="AV1021" s="18">
        <v>10007001</v>
      </c>
      <c r="AW1021" s="18">
        <v>0</v>
      </c>
      <c r="AX1021" s="19" t="s">
        <v>155</v>
      </c>
      <c r="AY1021" s="19" t="s">
        <v>153</v>
      </c>
      <c r="AZ1021" s="13">
        <v>0</v>
      </c>
      <c r="BA1021" s="13">
        <v>0</v>
      </c>
      <c r="BB1021" s="69" t="s">
        <v>1395</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500</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70403001</v>
      </c>
      <c r="D1023" s="12" t="s">
        <v>1396</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1397</v>
      </c>
      <c r="AZ1023" s="13">
        <v>0</v>
      </c>
      <c r="BA1023" s="13">
        <v>0</v>
      </c>
      <c r="BB1023" s="37" t="s">
        <v>1398</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70403002</v>
      </c>
      <c r="D1024" s="12" t="s">
        <v>1399</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502</v>
      </c>
      <c r="AT1024" s="12" t="s">
        <v>213</v>
      </c>
      <c r="AU1024" s="11" t="s">
        <v>355</v>
      </c>
      <c r="AV1024" s="18">
        <v>10000007</v>
      </c>
      <c r="AW1024" s="18">
        <v>70403002</v>
      </c>
      <c r="AX1024" s="12" t="s">
        <v>155</v>
      </c>
      <c r="AY1024" s="11">
        <v>0</v>
      </c>
      <c r="AZ1024" s="13">
        <v>0</v>
      </c>
      <c r="BA1024" s="13">
        <v>0</v>
      </c>
      <c r="BB1024" s="37" t="s">
        <v>1391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19.5" customHeight="1">
      <c r="C1025" s="18">
        <v>70403003</v>
      </c>
      <c r="D1025" s="12" t="s">
        <v>618</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425</v>
      </c>
      <c r="AT1025" s="19" t="s">
        <v>196</v>
      </c>
      <c r="AU1025" s="11" t="s">
        <v>348</v>
      </c>
      <c r="AV1025" s="18">
        <v>10000007</v>
      </c>
      <c r="AW1025" s="18">
        <v>70403003</v>
      </c>
      <c r="AX1025" s="12" t="s">
        <v>155</v>
      </c>
      <c r="AY1025" s="11">
        <v>0</v>
      </c>
      <c r="AZ1025" s="13">
        <v>0</v>
      </c>
      <c r="BA1025" s="13">
        <v>0</v>
      </c>
      <c r="BB1025" s="37" t="s">
        <v>1379</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70403004</v>
      </c>
      <c r="D1026" s="12" t="s">
        <v>544</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1400</v>
      </c>
      <c r="AZ1026" s="13">
        <v>0</v>
      </c>
      <c r="BA1026" s="13">
        <v>0</v>
      </c>
      <c r="BB1026" s="37" t="s">
        <v>1401</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480</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70404001</v>
      </c>
      <c r="D1028" s="19" t="s">
        <v>467</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425</v>
      </c>
      <c r="AT1028" s="19" t="s">
        <v>154</v>
      </c>
      <c r="AU1028" s="18" t="s">
        <v>355</v>
      </c>
      <c r="AV1028" s="18">
        <v>10003002</v>
      </c>
      <c r="AW1028" s="18">
        <v>70106005</v>
      </c>
      <c r="AX1028" s="19" t="s">
        <v>379</v>
      </c>
      <c r="AY1028" s="19">
        <v>0</v>
      </c>
      <c r="AZ1028" s="13">
        <v>0</v>
      </c>
      <c r="BA1028" s="13">
        <v>0</v>
      </c>
      <c r="BB1028" s="69" t="s">
        <v>602</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70404002</v>
      </c>
      <c r="D1029" s="12" t="s">
        <v>603</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1402</v>
      </c>
      <c r="AZ1029" s="13">
        <v>0</v>
      </c>
      <c r="BA1029" s="13">
        <v>0</v>
      </c>
      <c r="BB1029" s="37" t="s">
        <v>1403</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70404003</v>
      </c>
      <c r="D1030" s="12" t="s">
        <v>477</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1404</v>
      </c>
      <c r="AZ1030" s="13">
        <v>0</v>
      </c>
      <c r="BA1030" s="13">
        <v>0</v>
      </c>
      <c r="BB1030" s="37" t="s">
        <v>509</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500</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464</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70404006</v>
      </c>
      <c r="D1033" s="12" t="s">
        <v>681</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1405</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493</v>
      </c>
      <c r="AZ1034" s="13">
        <v>0</v>
      </c>
      <c r="BA1034" s="13">
        <v>0</v>
      </c>
      <c r="BB1034" s="37" t="s">
        <v>1406</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70405002</v>
      </c>
      <c r="D1035" s="12" t="s">
        <v>624</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625</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70405003</v>
      </c>
      <c r="D1036" s="12" t="s">
        <v>1344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1407</v>
      </c>
      <c r="AZ1036" s="13">
        <v>0</v>
      </c>
      <c r="BA1036" s="13">
        <v>0</v>
      </c>
      <c r="BB1036" s="37" t="s">
        <v>1351</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70405004</v>
      </c>
      <c r="D1037" s="12" t="s">
        <v>632</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1408</v>
      </c>
      <c r="AZ1037" s="13">
        <v>0</v>
      </c>
      <c r="BA1037" s="13">
        <v>0</v>
      </c>
      <c r="BB1037" s="37" t="s">
        <v>1364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500</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70405006</v>
      </c>
      <c r="D1039" s="12" t="s">
        <v>460</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502</v>
      </c>
      <c r="AT1039" s="12" t="s">
        <v>397</v>
      </c>
      <c r="AU1039" s="11" t="s">
        <v>355</v>
      </c>
      <c r="AV1039" s="18">
        <v>10000007</v>
      </c>
      <c r="AW1039" s="18">
        <v>70403002</v>
      </c>
      <c r="AX1039" s="12" t="s">
        <v>155</v>
      </c>
      <c r="AY1039" s="11">
        <v>0</v>
      </c>
      <c r="AZ1039" s="13">
        <v>0</v>
      </c>
      <c r="BA1039" s="13">
        <v>0</v>
      </c>
      <c r="BB1039" s="37" t="s">
        <v>461</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70405007</v>
      </c>
      <c r="D1040" s="12" t="s">
        <v>1409</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507</v>
      </c>
      <c r="AG1040" s="6">
        <v>1</v>
      </c>
      <c r="AH1040" s="6">
        <v>0</v>
      </c>
      <c r="AI1040" s="6">
        <v>0</v>
      </c>
      <c r="AJ1040" s="6">
        <v>0</v>
      </c>
      <c r="AK1040" s="11">
        <v>0</v>
      </c>
      <c r="AL1040" s="11">
        <v>0</v>
      </c>
      <c r="AM1040" s="11">
        <v>0</v>
      </c>
      <c r="AN1040" s="11">
        <v>0.5</v>
      </c>
      <c r="AO1040" s="11">
        <v>999999</v>
      </c>
      <c r="AP1040" s="11">
        <v>2</v>
      </c>
      <c r="AQ1040" s="11">
        <v>0</v>
      </c>
      <c r="AR1040" s="6">
        <v>0</v>
      </c>
      <c r="AS1040" s="11" t="s">
        <v>502</v>
      </c>
      <c r="AT1040" s="19" t="s">
        <v>213</v>
      </c>
      <c r="AU1040" s="11" t="s">
        <v>348</v>
      </c>
      <c r="AV1040" s="18">
        <v>10000007</v>
      </c>
      <c r="AW1040" s="18">
        <v>70405007</v>
      </c>
      <c r="AX1040" s="19" t="s">
        <v>229</v>
      </c>
      <c r="AY1040" s="19" t="s">
        <v>259</v>
      </c>
      <c r="AZ1040" s="13">
        <v>0</v>
      </c>
      <c r="BA1040" s="13">
        <v>0</v>
      </c>
      <c r="BB1040" s="37" t="s">
        <v>1410</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509</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19.5" customHeight="1">
      <c r="C1042" s="18">
        <v>70405009</v>
      </c>
      <c r="D1042" s="19" t="s">
        <v>759</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511</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1411</v>
      </c>
      <c r="AZ1043" s="13">
        <v>0</v>
      </c>
      <c r="BA1043" s="13">
        <v>0</v>
      </c>
      <c r="BB1043" s="37" t="s">
        <v>1406</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70501002</v>
      </c>
      <c r="D1044" s="19" t="s">
        <v>457</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425</v>
      </c>
      <c r="AT1044" s="19" t="s">
        <v>458</v>
      </c>
      <c r="AU1044" s="18">
        <v>0</v>
      </c>
      <c r="AV1044" s="18">
        <v>10007001</v>
      </c>
      <c r="AW1044" s="18">
        <v>0</v>
      </c>
      <c r="AX1044" s="19" t="s">
        <v>155</v>
      </c>
      <c r="AY1044" s="19" t="s">
        <v>153</v>
      </c>
      <c r="AZ1044" s="13">
        <v>0</v>
      </c>
      <c r="BA1044" s="13">
        <v>0</v>
      </c>
      <c r="BB1044" s="69" t="s">
        <v>459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70501004</v>
      </c>
      <c r="D1046" s="19" t="s">
        <v>465</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1412</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70501005</v>
      </c>
      <c r="D1047" s="12" t="s">
        <v>1389</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1390</v>
      </c>
      <c r="AT1047" s="19" t="s">
        <v>397</v>
      </c>
      <c r="AU1047" s="11" t="s">
        <v>355</v>
      </c>
      <c r="AV1047" s="18">
        <v>10000007</v>
      </c>
      <c r="AW1047" s="18">
        <v>70401006</v>
      </c>
      <c r="AX1047" s="12" t="s">
        <v>155</v>
      </c>
      <c r="AY1047" s="11">
        <v>0</v>
      </c>
      <c r="AZ1047" s="13">
        <v>0</v>
      </c>
      <c r="BA1047" s="13">
        <v>0</v>
      </c>
      <c r="BB1047" s="37" t="s">
        <v>1391</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19.5" customHeight="1">
      <c r="C1048" s="18">
        <v>70501006</v>
      </c>
      <c r="D1048" s="19" t="s">
        <v>759</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511</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19.5" customHeight="1">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70502002</v>
      </c>
      <c r="D1050" s="12" t="s">
        <v>426</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1413</v>
      </c>
      <c r="AZ1050" s="13">
        <v>0</v>
      </c>
      <c r="BA1050" s="13">
        <v>0</v>
      </c>
      <c r="BB1050" s="37" t="s">
        <v>428</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70502003</v>
      </c>
      <c r="D1051" s="12" t="s">
        <v>429</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1414</v>
      </c>
      <c r="AZ1051" s="13">
        <v>0</v>
      </c>
      <c r="BA1051" s="13">
        <v>0</v>
      </c>
      <c r="BB1051" s="37" t="s">
        <v>431</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70502004</v>
      </c>
      <c r="D1052" s="19" t="s">
        <v>432</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70502005</v>
      </c>
      <c r="D1053" s="19" t="s">
        <v>434</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435</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70503001</v>
      </c>
      <c r="D1054" s="19" t="s">
        <v>467</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425</v>
      </c>
      <c r="AT1054" s="19" t="s">
        <v>154</v>
      </c>
      <c r="AU1054" s="18" t="s">
        <v>355</v>
      </c>
      <c r="AV1054" s="18">
        <v>10003002</v>
      </c>
      <c r="AW1054" s="18">
        <v>70106005</v>
      </c>
      <c r="AX1054" s="19" t="s">
        <v>379</v>
      </c>
      <c r="AY1054" s="19">
        <v>0</v>
      </c>
      <c r="AZ1054" s="13">
        <v>0</v>
      </c>
      <c r="BA1054" s="13">
        <v>0</v>
      </c>
      <c r="BB1054" s="69" t="s">
        <v>602</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70503002</v>
      </c>
      <c r="D1055" s="12" t="s">
        <v>603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1415</v>
      </c>
      <c r="AZ1055" s="13">
        <v>0</v>
      </c>
      <c r="BA1055" s="13">
        <v>0</v>
      </c>
      <c r="BB1055" s="37" t="s">
        <v>1403</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500</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464</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70503005</v>
      </c>
      <c r="D1058" s="12" t="s">
        <v>681</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1405</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70503006</v>
      </c>
      <c r="D1059" s="12" t="s">
        <v>591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1416</v>
      </c>
      <c r="AZ1059" s="13">
        <v>0</v>
      </c>
      <c r="BA1059" s="13">
        <v>0</v>
      </c>
      <c r="BB1059" s="37" t="s">
        <v>1341</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70504001</v>
      </c>
      <c r="D1060" s="12" t="s">
        <v>615</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616</v>
      </c>
      <c r="AZ1060" s="13">
        <v>0</v>
      </c>
      <c r="BA1060" s="13">
        <v>0</v>
      </c>
      <c r="BB1060" s="37" t="s">
        <v>617</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19.5" customHeight="1">
      <c r="C1061" s="18">
        <v>70504002</v>
      </c>
      <c r="D1061" s="12" t="s">
        <v>618</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619</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70504003</v>
      </c>
      <c r="D1062" s="12" t="s">
        <v>541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620</v>
      </c>
      <c r="AZ1062" s="13">
        <v>0</v>
      </c>
      <c r="BA1062" s="13">
        <v>0</v>
      </c>
      <c r="BB1062" s="37" t="s">
        <v>621</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70504004</v>
      </c>
      <c r="D1063" s="12" t="s">
        <v>544</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622</v>
      </c>
      <c r="AZ1063" s="13">
        <v>0</v>
      </c>
      <c r="BA1063" s="13">
        <v>0</v>
      </c>
      <c r="BB1063" s="37" t="s">
        <v>623</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70504005</v>
      </c>
      <c r="D1064" s="12" t="s">
        <v>624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625</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70505001</v>
      </c>
      <c r="D1065" s="12" t="s">
        <v>632</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1417</v>
      </c>
      <c r="AZ1065" s="13">
        <v>0</v>
      </c>
      <c r="BA1065" s="13">
        <v>0</v>
      </c>
      <c r="BB1065" s="37" t="s">
        <v>1351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70505002</v>
      </c>
      <c r="D1066" s="12" t="s">
        <v>759</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628</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70505004</v>
      </c>
      <c r="D1068" s="19" t="s">
        <v>465</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463</v>
      </c>
      <c r="AS1068" s="18" t="s">
        <v>153</v>
      </c>
      <c r="AT1068" s="19" t="s">
        <v>154</v>
      </c>
      <c r="AU1068" s="18" t="s">
        <v>246</v>
      </c>
      <c r="AV1068" s="18">
        <v>0</v>
      </c>
      <c r="AW1068" s="18">
        <v>0</v>
      </c>
      <c r="AX1068" s="19" t="s">
        <v>155</v>
      </c>
      <c r="AY1068" s="19" t="s">
        <v>153</v>
      </c>
      <c r="AZ1068" s="13">
        <v>0</v>
      </c>
      <c r="BA1068" s="13">
        <v>0</v>
      </c>
      <c r="BB1068" s="69" t="s">
        <v>634</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70505005</v>
      </c>
      <c r="D1069" s="12" t="s">
        <v>1378</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425</v>
      </c>
      <c r="AT1069" s="19" t="s">
        <v>213</v>
      </c>
      <c r="AU1069" s="11" t="s">
        <v>348</v>
      </c>
      <c r="AV1069" s="18">
        <v>10000007</v>
      </c>
      <c r="AW1069" s="18">
        <v>70305005</v>
      </c>
      <c r="AX1069" s="12" t="s">
        <v>155</v>
      </c>
      <c r="AY1069" s="11">
        <v>0</v>
      </c>
      <c r="AZ1069" s="13">
        <v>0</v>
      </c>
      <c r="BA1069" s="13">
        <v>0</v>
      </c>
      <c r="BB1069" s="37" t="s">
        <v>636</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19.5" customHeight="1">
      <c r="C1070" s="18">
        <v>70505006</v>
      </c>
      <c r="D1070" s="12" t="s">
        <v>1383</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70505007</v>
      </c>
      <c r="D1071" s="12" t="s">
        <v>637</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507</v>
      </c>
      <c r="AG1071" s="6">
        <v>0</v>
      </c>
      <c r="AH1071" s="6">
        <v>0</v>
      </c>
      <c r="AI1071" s="6">
        <v>0</v>
      </c>
      <c r="AJ1071" s="6">
        <v>0</v>
      </c>
      <c r="AK1071" s="11">
        <v>0</v>
      </c>
      <c r="AL1071" s="11">
        <v>0</v>
      </c>
      <c r="AM1071" s="11">
        <v>0</v>
      </c>
      <c r="AN1071" s="11">
        <v>0.5</v>
      </c>
      <c r="AO1071" s="11">
        <v>999999</v>
      </c>
      <c r="AP1071" s="11">
        <v>0.5</v>
      </c>
      <c r="AQ1071" s="11">
        <v>0</v>
      </c>
      <c r="AR1071" s="6">
        <v>0</v>
      </c>
      <c r="AS1071" s="135" t="s">
        <v>586</v>
      </c>
      <c r="AT1071" s="19" t="s">
        <v>213</v>
      </c>
      <c r="AU1071" s="11" t="s">
        <v>348</v>
      </c>
      <c r="AV1071" s="18">
        <v>10000007</v>
      </c>
      <c r="AW1071" s="18">
        <v>70202004</v>
      </c>
      <c r="AX1071" s="19" t="s">
        <v>229</v>
      </c>
      <c r="AY1071" s="19" t="s">
        <v>259</v>
      </c>
      <c r="AZ1071" s="13">
        <v>0</v>
      </c>
      <c r="BA1071" s="13">
        <v>0</v>
      </c>
      <c r="BB1071" s="37" t="s">
        <v>575</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70505008</v>
      </c>
      <c r="D1072" s="12" t="s">
        <v>618</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196</v>
      </c>
      <c r="AU1072" s="11" t="s">
        <v>348</v>
      </c>
      <c r="AV1072" s="18">
        <v>10000007</v>
      </c>
      <c r="AW1072" s="18">
        <v>70403003</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71000001</v>
      </c>
      <c r="D1073" s="19" t="s">
        <v>1418</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1419</v>
      </c>
      <c r="AT1073" s="19" t="s">
        <v>196</v>
      </c>
      <c r="AU1073" s="18" t="s">
        <v>348</v>
      </c>
      <c r="AV1073" s="18" t="s">
        <v>153</v>
      </c>
      <c r="AW1073" s="18" t="s">
        <v>153</v>
      </c>
      <c r="AX1073" s="19" t="s">
        <v>155</v>
      </c>
      <c r="AY1073" s="19">
        <v>0</v>
      </c>
      <c r="AZ1073" s="13">
        <v>0</v>
      </c>
      <c r="BA1073" s="13">
        <v>0</v>
      </c>
      <c r="BB1073" s="69" t="s">
        <v>1420</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73001101</v>
      </c>
      <c r="D1074" s="19" t="s">
        <v>720</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721</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1325</v>
      </c>
      <c r="AZ1075" s="13">
        <v>0</v>
      </c>
      <c r="BA1075" s="13">
        <v>0</v>
      </c>
      <c r="BB1075" s="37" t="s">
        <v>1326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1.75" customHeight="1">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1321</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19.5" customHeight="1">
      <c r="C1077" s="18">
        <v>73001201</v>
      </c>
      <c r="D1077" s="12" t="s">
        <v>1409</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507</v>
      </c>
      <c r="AG1077" s="6">
        <v>1</v>
      </c>
      <c r="AH1077" s="6">
        <v>0</v>
      </c>
      <c r="AI1077" s="6">
        <v>0</v>
      </c>
      <c r="AJ1077" s="6">
        <v>0</v>
      </c>
      <c r="AK1077" s="11">
        <v>0</v>
      </c>
      <c r="AL1077" s="11">
        <v>0</v>
      </c>
      <c r="AM1077" s="11">
        <v>0</v>
      </c>
      <c r="AN1077" s="11">
        <v>0.5</v>
      </c>
      <c r="AO1077" s="11">
        <v>999999</v>
      </c>
      <c r="AP1077" s="11">
        <v>2</v>
      </c>
      <c r="AQ1077" s="11">
        <v>0</v>
      </c>
      <c r="AR1077" s="6">
        <v>0</v>
      </c>
      <c r="AS1077" s="11" t="s">
        <v>502</v>
      </c>
      <c r="AT1077" s="19" t="s">
        <v>213</v>
      </c>
      <c r="AU1077" s="11" t="s">
        <v>348</v>
      </c>
      <c r="AV1077" s="18">
        <v>10000007</v>
      </c>
      <c r="AW1077" s="18">
        <v>70405007</v>
      </c>
      <c r="AX1077" s="19" t="s">
        <v>229</v>
      </c>
      <c r="AY1077" s="19" t="s">
        <v>259</v>
      </c>
      <c r="AZ1077" s="13">
        <v>0</v>
      </c>
      <c r="BA1077" s="13">
        <v>0</v>
      </c>
      <c r="BB1077" s="37" t="s">
        <v>1410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73001203</v>
      </c>
      <c r="D1078" s="12" t="s">
        <v>1327</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1421</v>
      </c>
      <c r="AZ1078" s="13">
        <v>0</v>
      </c>
      <c r="BA1078" s="13">
        <v>0</v>
      </c>
      <c r="BB1078" s="37" t="s">
        <v>1329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73001204</v>
      </c>
      <c r="D1079" s="12" t="s">
        <v>921</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1422</v>
      </c>
      <c r="AZ1079" s="13">
        <v>0</v>
      </c>
      <c r="BA1079" s="13">
        <v>0</v>
      </c>
      <c r="BB1079" s="37" t="s">
        <v>923</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73001301</v>
      </c>
      <c r="D1081" s="12" t="s">
        <v>467</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480</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73001302</v>
      </c>
      <c r="D1082" s="12" t="s">
        <v>1327</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1423</v>
      </c>
      <c r="AZ1082" s="13">
        <v>0</v>
      </c>
      <c r="BA1082" s="13">
        <v>0</v>
      </c>
      <c r="BB1082" s="37" t="s">
        <v>1329</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73001305</v>
      </c>
      <c r="D1084" s="19" t="s">
        <v>465</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463</v>
      </c>
      <c r="AS1084" s="18" t="s">
        <v>153</v>
      </c>
      <c r="AT1084" s="19" t="s">
        <v>154</v>
      </c>
      <c r="AU1084" s="18" t="s">
        <v>246</v>
      </c>
      <c r="AV1084" s="18">
        <v>0</v>
      </c>
      <c r="AW1084" s="18">
        <v>0</v>
      </c>
      <c r="AX1084" s="19" t="s">
        <v>155</v>
      </c>
      <c r="AY1084" s="19" t="s">
        <v>153</v>
      </c>
      <c r="AZ1084" s="13">
        <v>0</v>
      </c>
      <c r="BA1084" s="13">
        <v>0</v>
      </c>
      <c r="BB1084" s="69" t="s">
        <v>634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25" customHeight="1">
      <c r="C1085" s="18">
        <v>73001306</v>
      </c>
      <c r="D1085" s="19" t="s">
        <v>836</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750</v>
      </c>
      <c r="AV1085" s="18">
        <v>10000011</v>
      </c>
      <c r="AW1085" s="18">
        <v>20001010</v>
      </c>
      <c r="AX1085" s="19" t="s">
        <v>194</v>
      </c>
      <c r="AY1085" s="19" t="s">
        <v>153</v>
      </c>
      <c r="AZ1085" s="13">
        <v>0</v>
      </c>
      <c r="BA1085" s="13">
        <v>0</v>
      </c>
      <c r="BB1085" s="37" t="s">
        <v>837</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73002101</v>
      </c>
      <c r="D1086" s="12" t="s">
        <v>1327</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1424</v>
      </c>
      <c r="AZ1086" s="13">
        <v>0</v>
      </c>
      <c r="BA1086" s="13">
        <v>0</v>
      </c>
      <c r="BB1086" s="37" t="s">
        <v>1329</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73002102</v>
      </c>
      <c r="D1087" s="19" t="s">
        <v>1425</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1426</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73002103</v>
      </c>
      <c r="D1088" s="19" t="s">
        <v>1427</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73002104</v>
      </c>
      <c r="D1089" s="19" t="s">
        <v>1427</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509</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73002105</v>
      </c>
      <c r="D1090" s="12" t="s">
        <v>637</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507</v>
      </c>
      <c r="AG1090" s="6">
        <v>0</v>
      </c>
      <c r="AH1090" s="6">
        <v>0</v>
      </c>
      <c r="AI1090" s="6">
        <v>0</v>
      </c>
      <c r="AJ1090" s="6">
        <v>0</v>
      </c>
      <c r="AK1090" s="11">
        <v>0</v>
      </c>
      <c r="AL1090" s="11">
        <v>0</v>
      </c>
      <c r="AM1090" s="11">
        <v>0</v>
      </c>
      <c r="AN1090" s="11">
        <v>0.5</v>
      </c>
      <c r="AO1090" s="11">
        <v>999999</v>
      </c>
      <c r="AP1090" s="11">
        <v>0.5</v>
      </c>
      <c r="AQ1090" s="11">
        <v>0</v>
      </c>
      <c r="AR1090" s="6">
        <v>0</v>
      </c>
      <c r="AS1090" s="135" t="s">
        <v>586</v>
      </c>
      <c r="AT1090" s="19" t="s">
        <v>213</v>
      </c>
      <c r="AU1090" s="11" t="s">
        <v>348</v>
      </c>
      <c r="AV1090" s="18">
        <v>10000007</v>
      </c>
      <c r="AW1090" s="18">
        <v>70202004</v>
      </c>
      <c r="AX1090" s="19" t="s">
        <v>229</v>
      </c>
      <c r="AY1090" s="19" t="s">
        <v>259</v>
      </c>
      <c r="AZ1090" s="13">
        <v>0</v>
      </c>
      <c r="BA1090" s="13">
        <v>0</v>
      </c>
      <c r="BB1090" s="37" t="s">
        <v>1428</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73002202</v>
      </c>
      <c r="D1092" s="12" t="s">
        <v>426</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1429</v>
      </c>
      <c r="AZ1092" s="13">
        <v>0</v>
      </c>
      <c r="BA1092" s="13">
        <v>0</v>
      </c>
      <c r="BB1092" s="37" t="s">
        <v>428</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73002203</v>
      </c>
      <c r="D1093" s="12" t="s">
        <v>429</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1430</v>
      </c>
      <c r="AZ1093" s="13">
        <v>0</v>
      </c>
      <c r="BA1093" s="13">
        <v>0</v>
      </c>
      <c r="BB1093" s="37" t="s">
        <v>431</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73002204</v>
      </c>
      <c r="D1094" s="19" t="s">
        <v>432</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433</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73002205</v>
      </c>
      <c r="D1095" s="19" t="s">
        <v>434</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435</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73002301</v>
      </c>
      <c r="D1096" s="12" t="s">
        <v>570</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1431</v>
      </c>
      <c r="AZ1096" s="13">
        <v>0</v>
      </c>
      <c r="BA1096" s="13">
        <v>0</v>
      </c>
      <c r="BB1096" s="37" t="s">
        <v>572</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73002302</v>
      </c>
      <c r="D1097" s="12" t="s">
        <v>618</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425</v>
      </c>
      <c r="AT1097" s="19" t="s">
        <v>196</v>
      </c>
      <c r="AU1097" s="11" t="s">
        <v>348</v>
      </c>
      <c r="AV1097" s="18">
        <v>10000007</v>
      </c>
      <c r="AW1097" s="18">
        <v>70403003</v>
      </c>
      <c r="AX1097" s="12" t="s">
        <v>155</v>
      </c>
      <c r="AY1097" s="11">
        <v>0</v>
      </c>
      <c r="AZ1097" s="13">
        <v>0</v>
      </c>
      <c r="BA1097" s="13">
        <v>0</v>
      </c>
      <c r="BB1097" s="37" t="s">
        <v>1379</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73002303</v>
      </c>
      <c r="D1098" s="12" t="s">
        <v>759</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1432</v>
      </c>
      <c r="AZ1098" s="13">
        <v>0</v>
      </c>
      <c r="BA1098" s="13">
        <v>0</v>
      </c>
      <c r="BB1098" s="37" t="s">
        <v>628</v>
      </c>
      <c r="BC1098" s="11">
        <v>1</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509</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18">
        <v>73002305</v>
      </c>
      <c r="D1100" s="19" t="s">
        <v>465</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463</v>
      </c>
      <c r="AS1100" s="18" t="s">
        <v>153</v>
      </c>
      <c r="AT1100" s="19" t="s">
        <v>154</v>
      </c>
      <c r="AU1100" s="18" t="s">
        <v>246</v>
      </c>
      <c r="AV1100" s="18">
        <v>0</v>
      </c>
      <c r="AW1100" s="18">
        <v>0</v>
      </c>
      <c r="AX1100" s="19" t="s">
        <v>155</v>
      </c>
      <c r="AY1100" s="19" t="s">
        <v>153</v>
      </c>
      <c r="AZ1100" s="13">
        <v>0</v>
      </c>
      <c r="BA1100" s="13">
        <v>0</v>
      </c>
      <c r="BB1100" s="69" t="s">
        <v>634</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73002307</v>
      </c>
      <c r="D1101" s="12" t="s">
        <v>1433</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507</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67">
        <v>73003101</v>
      </c>
      <c r="D1102" s="55" t="s">
        <v>467</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480</v>
      </c>
      <c r="BC1102" s="56">
        <v>0</v>
      </c>
      <c r="BD1102" s="56">
        <v>0</v>
      </c>
      <c r="BE1102" s="56">
        <v>0</v>
      </c>
      <c r="BF1102" s="56">
        <v>0</v>
      </c>
      <c r="BG1102" s="56">
        <v>0</v>
      </c>
      <c r="BH1102" s="56">
        <v>0</v>
      </c>
      <c r="BI1102" s="83">
        <v>0</v>
      </c>
      <c r="BJ1102" s="6">
        <v>0</v>
      </c>
      <c r="BK1102" s="6">
        <v>0</v>
      </c>
      <c r="BL1102" s="6">
        <v>0</v>
      </c>
      <c r="BM1102" s="6">
        <v>0</v>
      </c>
      <c r="BN1102" s="6">
        <v>0</v>
      </c>
      <c r="BO1102" s="6">
        <v>0</v>
      </c>
    </row>
    <row r="1103" spans="3:67" ht="19.5" customHeight="1">
      <c r="C1103" s="18">
        <v>73003102</v>
      </c>
      <c r="D1103" s="12" t="s">
        <v>618</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619</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1325</v>
      </c>
      <c r="AZ1104" s="13">
        <v>0</v>
      </c>
      <c r="BA1104" s="13">
        <v>0</v>
      </c>
      <c r="BB1104" s="37" t="s">
        <v>1326</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73003104</v>
      </c>
      <c r="D1105" s="12" t="s">
        <v>457</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425</v>
      </c>
      <c r="AT1105" s="19" t="s">
        <v>458</v>
      </c>
      <c r="AU1105" s="18">
        <v>0</v>
      </c>
      <c r="AV1105" s="18">
        <v>10007001</v>
      </c>
      <c r="AW1105" s="18">
        <v>0</v>
      </c>
      <c r="AX1105" s="19" t="s">
        <v>155</v>
      </c>
      <c r="AY1105" s="19" t="s">
        <v>153</v>
      </c>
      <c r="AZ1105" s="13">
        <v>0</v>
      </c>
      <c r="BA1105" s="13">
        <v>0</v>
      </c>
      <c r="BB1105" s="69" t="s">
        <v>1434</v>
      </c>
      <c r="BC1105" s="18">
        <v>0</v>
      </c>
      <c r="BD1105" s="11">
        <v>0</v>
      </c>
      <c r="BE1105" s="18">
        <v>0</v>
      </c>
      <c r="BF1105" s="18">
        <v>0</v>
      </c>
      <c r="BG1105" s="18">
        <v>0</v>
      </c>
      <c r="BH1105" s="18">
        <v>0</v>
      </c>
      <c r="BI1105" s="9">
        <v>0</v>
      </c>
      <c r="BJ1105" s="6">
        <v>0</v>
      </c>
      <c r="BK1105" s="6">
        <v>0</v>
      </c>
      <c r="BL1105" s="6">
        <v>0</v>
      </c>
      <c r="BM1105" s="6">
        <v>0</v>
      </c>
      <c r="BN1105" s="6">
        <v>0</v>
      </c>
      <c r="BO1105" s="6">
        <v>0</v>
      </c>
    </row>
    <row r="1106" spans="3:67" ht="20.100000000000001" customHeight="1">
      <c r="C1106" s="18">
        <v>73003201</v>
      </c>
      <c r="D1106" s="12" t="s">
        <v>429</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1414</v>
      </c>
      <c r="AZ1106" s="13">
        <v>0</v>
      </c>
      <c r="BA1106" s="13">
        <v>0</v>
      </c>
      <c r="BB1106" s="37" t="s">
        <v>431</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73003202</v>
      </c>
      <c r="D1107" s="19" t="s">
        <v>1435</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458</v>
      </c>
      <c r="AU1107" s="18">
        <v>0</v>
      </c>
      <c r="AV1107" s="18">
        <v>10007001</v>
      </c>
      <c r="AW1107" s="18">
        <v>0</v>
      </c>
      <c r="AX1107" s="19" t="s">
        <v>155</v>
      </c>
      <c r="AY1107" s="19" t="s">
        <v>153</v>
      </c>
      <c r="AZ1107" s="13">
        <v>0</v>
      </c>
      <c r="BA1107" s="13">
        <v>0</v>
      </c>
      <c r="BB1107" s="69" t="s">
        <v>1436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73003203</v>
      </c>
      <c r="D1108" s="12" t="s">
        <v>618</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425</v>
      </c>
      <c r="AT1108" s="19" t="s">
        <v>196</v>
      </c>
      <c r="AU1108" s="11" t="s">
        <v>348</v>
      </c>
      <c r="AV1108" s="18">
        <v>10000007</v>
      </c>
      <c r="AW1108" s="18">
        <v>70403003</v>
      </c>
      <c r="AX1108" s="12" t="s">
        <v>155</v>
      </c>
      <c r="AY1108" s="11">
        <v>0</v>
      </c>
      <c r="AZ1108" s="13">
        <v>0</v>
      </c>
      <c r="BA1108" s="13">
        <v>0</v>
      </c>
      <c r="BB1108" s="37" t="s">
        <v>1379</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73003204</v>
      </c>
      <c r="D1109" s="9" t="s">
        <v>481</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482</v>
      </c>
      <c r="AG1109" s="28">
        <v>0</v>
      </c>
      <c r="AH1109" s="28">
        <v>2</v>
      </c>
      <c r="AI1109" s="6">
        <v>0</v>
      </c>
      <c r="AJ1109" s="9">
        <v>4</v>
      </c>
      <c r="AK1109" s="29">
        <v>0</v>
      </c>
      <c r="AL1109" s="9">
        <v>0</v>
      </c>
      <c r="AM1109" s="9">
        <v>0</v>
      </c>
      <c r="AN1109" s="9">
        <v>2</v>
      </c>
      <c r="AO1109" s="11">
        <v>4000</v>
      </c>
      <c r="AP1109" s="9">
        <v>2</v>
      </c>
      <c r="AQ1109" s="9">
        <v>0</v>
      </c>
      <c r="AR1109" s="6">
        <v>0</v>
      </c>
      <c r="AS1109" s="11" t="s">
        <v>425</v>
      </c>
      <c r="AT1109" s="19" t="s">
        <v>213</v>
      </c>
      <c r="AU1109" s="10">
        <v>0</v>
      </c>
      <c r="AV1109" s="10">
        <v>0</v>
      </c>
      <c r="AW1109" s="10">
        <v>70205004</v>
      </c>
      <c r="AX1109" s="19" t="s">
        <v>155</v>
      </c>
      <c r="AY1109" s="19">
        <v>0</v>
      </c>
      <c r="AZ1109" s="19">
        <v>0</v>
      </c>
      <c r="BA1109" s="19">
        <v>0</v>
      </c>
      <c r="BB1109" s="37" t="s">
        <v>483</v>
      </c>
      <c r="BC1109" s="9">
        <v>2</v>
      </c>
      <c r="BD1109" s="9">
        <v>0</v>
      </c>
      <c r="BE1109" s="18">
        <v>0</v>
      </c>
      <c r="BF1109" s="9">
        <v>1</v>
      </c>
      <c r="BG1109" s="9">
        <v>2</v>
      </c>
      <c r="BH1109" s="29">
        <v>0</v>
      </c>
      <c r="BI1109" s="9">
        <v>0</v>
      </c>
      <c r="BJ1109" s="6">
        <v>0</v>
      </c>
      <c r="BK1109" s="6">
        <v>0</v>
      </c>
      <c r="BL1109" s="6">
        <v>0</v>
      </c>
      <c r="BM1109" s="6">
        <v>0</v>
      </c>
      <c r="BN1109" s="6">
        <v>0</v>
      </c>
      <c r="BO1109" s="6">
        <v>0</v>
      </c>
    </row>
    <row r="1110" spans="3:67" ht="20.100000000000001" customHeight="1">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405</v>
      </c>
      <c r="AZ1110" s="74">
        <v>0</v>
      </c>
      <c r="BA1110" s="74">
        <v>0</v>
      </c>
      <c r="BB1110" s="75" t="s">
        <v>1437</v>
      </c>
      <c r="BC1110" s="56">
        <v>0</v>
      </c>
      <c r="BD1110" s="11">
        <v>0</v>
      </c>
      <c r="BE1110" s="56">
        <v>0</v>
      </c>
      <c r="BF1110" s="56">
        <v>0</v>
      </c>
      <c r="BG1110" s="56">
        <v>0</v>
      </c>
      <c r="BH1110" s="56">
        <v>0</v>
      </c>
      <c r="BI1110" s="11">
        <v>0</v>
      </c>
      <c r="BJ1110" s="6">
        <v>0</v>
      </c>
      <c r="BK1110" s="6">
        <v>0</v>
      </c>
      <c r="BL1110" s="6">
        <v>0</v>
      </c>
      <c r="BM1110" s="6">
        <v>0</v>
      </c>
      <c r="BN1110" s="6">
        <v>0</v>
      </c>
      <c r="BO1110" s="6">
        <v>0</v>
      </c>
    </row>
    <row r="1111" spans="3:67" ht="20.100000000000001" customHeight="1">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1438</v>
      </c>
      <c r="AZ1111" s="13">
        <v>0</v>
      </c>
      <c r="BA1111" s="13">
        <v>0</v>
      </c>
      <c r="BB1111" s="37" t="s">
        <v>1329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73003303</v>
      </c>
      <c r="D1112" s="12" t="s">
        <v>759</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628</v>
      </c>
      <c r="BC1112" s="11">
        <v>1</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73003304</v>
      </c>
      <c r="D1113" s="55" t="s">
        <v>1439</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1" t="s">
        <v>458</v>
      </c>
      <c r="AU1113" s="67">
        <v>0</v>
      </c>
      <c r="AV1113" s="67">
        <v>10007001</v>
      </c>
      <c r="AW1113" s="67">
        <v>0</v>
      </c>
      <c r="AX1113" s="81" t="s">
        <v>155</v>
      </c>
      <c r="AY1113" s="81" t="s">
        <v>153</v>
      </c>
      <c r="AZ1113" s="74">
        <v>0</v>
      </c>
      <c r="BA1113" s="74">
        <v>0</v>
      </c>
      <c r="BB1113" s="82" t="s">
        <v>1434</v>
      </c>
      <c r="BC1113" s="67">
        <v>0</v>
      </c>
      <c r="BD1113" s="56">
        <v>0</v>
      </c>
      <c r="BE1113" s="67">
        <v>0</v>
      </c>
      <c r="BF1113" s="67">
        <v>0</v>
      </c>
      <c r="BG1113" s="67">
        <v>0</v>
      </c>
      <c r="BH1113" s="67">
        <v>0</v>
      </c>
      <c r="BI1113" s="83">
        <v>0</v>
      </c>
      <c r="BJ1113" s="6">
        <v>0</v>
      </c>
      <c r="BK1113" s="6">
        <v>0</v>
      </c>
      <c r="BL1113" s="6">
        <v>0</v>
      </c>
      <c r="BM1113" s="6">
        <v>0</v>
      </c>
      <c r="BN1113" s="6">
        <v>0</v>
      </c>
      <c r="BO1113" s="6">
        <v>0</v>
      </c>
    </row>
    <row r="1114" spans="3:67" ht="19.5" customHeight="1">
      <c r="C1114" s="18">
        <v>73003305</v>
      </c>
      <c r="D1114" s="12" t="s">
        <v>618</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1379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73003306</v>
      </c>
      <c r="D1115" s="19" t="s">
        <v>434</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435</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73003307</v>
      </c>
      <c r="D1116" s="12" t="s">
        <v>1440</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1325</v>
      </c>
      <c r="AZ1116" s="13">
        <v>0</v>
      </c>
      <c r="BA1116" s="13">
        <v>0</v>
      </c>
      <c r="BB1116" s="37" t="s">
        <v>1326</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73003308</v>
      </c>
      <c r="D1117" s="12" t="s">
        <v>759</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1441</v>
      </c>
      <c r="AZ1117" s="13">
        <v>0</v>
      </c>
      <c r="BA1117" s="13">
        <v>0</v>
      </c>
      <c r="BB1117" s="37" t="s">
        <v>628</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73004101</v>
      </c>
      <c r="D1118" s="12" t="s">
        <v>457</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458</v>
      </c>
      <c r="AU1118" s="18">
        <v>0</v>
      </c>
      <c r="AV1118" s="18">
        <v>10007001</v>
      </c>
      <c r="AW1118" s="18">
        <v>0</v>
      </c>
      <c r="AX1118" s="19" t="s">
        <v>155</v>
      </c>
      <c r="AY1118" s="19" t="s">
        <v>153</v>
      </c>
      <c r="AZ1118" s="13">
        <v>0</v>
      </c>
      <c r="BA1118" s="13">
        <v>0</v>
      </c>
      <c r="BB1118" s="69" t="s">
        <v>1442</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1443</v>
      </c>
      <c r="AZ1119" s="13">
        <v>0</v>
      </c>
      <c r="BA1119" s="13">
        <v>0</v>
      </c>
      <c r="BB1119" s="37" t="s">
        <v>1444</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73004103</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73004201</v>
      </c>
      <c r="D1121" s="12" t="s">
        <v>429</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1445</v>
      </c>
      <c r="AZ1121" s="13">
        <v>0</v>
      </c>
      <c r="BA1121" s="13">
        <v>0</v>
      </c>
      <c r="BB1121" s="37" t="s">
        <v>431</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73004202</v>
      </c>
      <c r="D1122" s="12" t="s">
        <v>457</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458</v>
      </c>
      <c r="AU1122" s="18">
        <v>0</v>
      </c>
      <c r="AV1122" s="18">
        <v>10007001</v>
      </c>
      <c r="AW1122" s="18">
        <v>0</v>
      </c>
      <c r="AX1122" s="19" t="s">
        <v>155</v>
      </c>
      <c r="AY1122" s="19" t="s">
        <v>153</v>
      </c>
      <c r="AZ1122" s="13">
        <v>0</v>
      </c>
      <c r="BA1122" s="13">
        <v>0</v>
      </c>
      <c r="BB1122" s="69" t="s">
        <v>1442</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19.5" customHeight="1">
      <c r="C1123" s="18">
        <v>73004203</v>
      </c>
      <c r="D1123" s="12" t="s">
        <v>618</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425</v>
      </c>
      <c r="AT1123" s="19" t="s">
        <v>196</v>
      </c>
      <c r="AU1123" s="11" t="s">
        <v>348</v>
      </c>
      <c r="AV1123" s="18">
        <v>10000007</v>
      </c>
      <c r="AW1123" s="18">
        <v>70403003</v>
      </c>
      <c r="AX1123" s="12" t="s">
        <v>155</v>
      </c>
      <c r="AY1123" s="11">
        <v>0</v>
      </c>
      <c r="AZ1123" s="13">
        <v>0</v>
      </c>
      <c r="BA1123" s="13">
        <v>0</v>
      </c>
      <c r="BB1123" s="37" t="s">
        <v>1379</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73004204</v>
      </c>
      <c r="D1124" s="12" t="s">
        <v>637</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135" t="s">
        <v>586</v>
      </c>
      <c r="AT1124" s="19" t="s">
        <v>213</v>
      </c>
      <c r="AU1124" s="11" t="s">
        <v>348</v>
      </c>
      <c r="AV1124" s="18">
        <v>10000007</v>
      </c>
      <c r="AW1124" s="18">
        <v>70202004</v>
      </c>
      <c r="AX1124" s="19" t="s">
        <v>229</v>
      </c>
      <c r="AY1124" s="19" t="s">
        <v>259</v>
      </c>
      <c r="AZ1124" s="13">
        <v>0</v>
      </c>
      <c r="BA1124" s="13">
        <v>0</v>
      </c>
      <c r="BB1124" s="37" t="s">
        <v>1428</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73004301</v>
      </c>
      <c r="D1125" s="12" t="s">
        <v>1446</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628</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73004302</v>
      </c>
      <c r="D1126" s="12" t="s">
        <v>1446</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1447</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73004303</v>
      </c>
      <c r="D1127" s="12" t="s">
        <v>618</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425</v>
      </c>
      <c r="AT1127" s="19" t="s">
        <v>196</v>
      </c>
      <c r="AU1127" s="11" t="s">
        <v>348</v>
      </c>
      <c r="AV1127" s="18">
        <v>10000007</v>
      </c>
      <c r="AW1127" s="18">
        <v>70403003</v>
      </c>
      <c r="AX1127" s="12" t="s">
        <v>155</v>
      </c>
      <c r="AY1127" s="11">
        <v>0</v>
      </c>
      <c r="AZ1127" s="13">
        <v>0</v>
      </c>
      <c r="BA1127" s="13">
        <v>0</v>
      </c>
      <c r="BB1127" s="37" t="s">
        <v>1379</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73004304</v>
      </c>
      <c r="D1128" s="19" t="s">
        <v>434</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73004305</v>
      </c>
      <c r="D1129" s="19" t="s">
        <v>1435</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38" t="s">
        <v>1448</v>
      </c>
      <c r="AT1129" s="19" t="s">
        <v>458</v>
      </c>
      <c r="AU1129" s="18">
        <v>0</v>
      </c>
      <c r="AV1129" s="18">
        <v>10007001</v>
      </c>
      <c r="AW1129" s="18">
        <v>0</v>
      </c>
      <c r="AX1129" s="19" t="s">
        <v>155</v>
      </c>
      <c r="AY1129" s="19" t="s">
        <v>153</v>
      </c>
      <c r="AZ1129" s="13">
        <v>0</v>
      </c>
      <c r="BA1129" s="13">
        <v>0</v>
      </c>
      <c r="BB1129" s="69" t="s">
        <v>1436</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1443</v>
      </c>
      <c r="AZ1130" s="13">
        <v>0</v>
      </c>
      <c r="BA1130" s="13">
        <v>0</v>
      </c>
      <c r="BB1130" s="37" t="s">
        <v>1444</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67">
        <v>74001001</v>
      </c>
      <c r="D1131" s="55" t="s">
        <v>467</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480</v>
      </c>
      <c r="BC1131" s="56">
        <v>0</v>
      </c>
      <c r="BD1131" s="56">
        <v>0</v>
      </c>
      <c r="BE1131" s="56">
        <v>0</v>
      </c>
      <c r="BF1131" s="56">
        <v>0</v>
      </c>
      <c r="BG1131" s="56">
        <v>0</v>
      </c>
      <c r="BH1131" s="56">
        <v>0</v>
      </c>
      <c r="BI1131" s="83">
        <v>0</v>
      </c>
      <c r="BJ1131" s="6">
        <v>0</v>
      </c>
      <c r="BK1131" s="6">
        <v>0</v>
      </c>
      <c r="BL1131" s="6">
        <v>0</v>
      </c>
      <c r="BM1131" s="6">
        <v>0</v>
      </c>
      <c r="BN1131" s="6">
        <v>0</v>
      </c>
      <c r="BO1131" s="6">
        <v>0</v>
      </c>
    </row>
    <row r="1132" spans="3:67" ht="20.100000000000001" customHeight="1">
      <c r="C1132" s="67">
        <v>75001001</v>
      </c>
      <c r="D1132" s="19" t="s">
        <v>1449</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19.5" customHeight="1">
      <c r="C1133" s="67">
        <v>76001001</v>
      </c>
      <c r="D1133" s="12" t="s">
        <v>1450</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1451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79000001</v>
      </c>
      <c r="D1134" s="19" t="s">
        <v>457</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425</v>
      </c>
      <c r="AT1134" s="19" t="s">
        <v>458</v>
      </c>
      <c r="AU1134" s="18">
        <v>0</v>
      </c>
      <c r="AV1134" s="18">
        <v>10007001</v>
      </c>
      <c r="AW1134" s="18">
        <v>0</v>
      </c>
      <c r="AX1134" s="19" t="s">
        <v>155</v>
      </c>
      <c r="AY1134" s="19" t="s">
        <v>153</v>
      </c>
      <c r="AZ1134" s="13">
        <v>0</v>
      </c>
      <c r="BA1134" s="13">
        <v>0</v>
      </c>
      <c r="BB1134" s="69" t="s">
        <v>459</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79000002</v>
      </c>
      <c r="D1135" s="12" t="s">
        <v>759</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1441</v>
      </c>
      <c r="AZ1135" s="13">
        <v>0</v>
      </c>
      <c r="BA1135" s="13">
        <v>0</v>
      </c>
      <c r="BB1135" s="37" t="s">
        <v>628</v>
      </c>
      <c r="BC1135" s="11">
        <v>1</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79000003</v>
      </c>
      <c r="D1136" s="12" t="s">
        <v>618</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1379</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79000004</v>
      </c>
      <c r="D1137" s="12" t="s">
        <v>618</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619</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20.100000000000001" customHeight="1">
      <c r="C1138" s="18">
        <v>79000005</v>
      </c>
      <c r="D1138" s="19" t="s">
        <v>434</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435</v>
      </c>
      <c r="BC1138" s="18">
        <v>0</v>
      </c>
      <c r="BD1138" s="11">
        <v>0</v>
      </c>
      <c r="BE1138" s="18">
        <v>0</v>
      </c>
      <c r="BF1138" s="18">
        <v>0</v>
      </c>
      <c r="BG1138" s="18">
        <v>0</v>
      </c>
      <c r="BH1138" s="18">
        <v>0</v>
      </c>
      <c r="BI1138" s="9">
        <v>0</v>
      </c>
      <c r="BJ1138" s="6">
        <v>0</v>
      </c>
      <c r="BK1138" s="6">
        <v>0</v>
      </c>
      <c r="BL1138" s="6">
        <v>0</v>
      </c>
      <c r="BM1138" s="6">
        <v>0</v>
      </c>
      <c r="BN1138" s="6">
        <v>0</v>
      </c>
      <c r="BO1138" s="6">
        <v>0</v>
      </c>
    </row>
    <row r="1139" spans="2:67" ht="20.100000000000001" customHeight="1">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1325</v>
      </c>
      <c r="AZ1139" s="13">
        <v>0</v>
      </c>
      <c r="BA1139" s="13">
        <v>0</v>
      </c>
      <c r="BB1139" s="37" t="s">
        <v>1326</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509</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19.5" customHeight="1">
      <c r="C1141" s="18">
        <v>79000008</v>
      </c>
      <c r="D1141" s="12" t="s">
        <v>637</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507</v>
      </c>
      <c r="AG1141" s="6">
        <v>0</v>
      </c>
      <c r="AH1141" s="6">
        <v>0</v>
      </c>
      <c r="AI1141" s="6">
        <v>0</v>
      </c>
      <c r="AJ1141" s="6">
        <v>0</v>
      </c>
      <c r="AK1141" s="11">
        <v>0</v>
      </c>
      <c r="AL1141" s="11">
        <v>0</v>
      </c>
      <c r="AM1141" s="11">
        <v>0</v>
      </c>
      <c r="AN1141" s="11">
        <v>0.5</v>
      </c>
      <c r="AO1141" s="11">
        <v>999999</v>
      </c>
      <c r="AP1141" s="11">
        <v>0.5</v>
      </c>
      <c r="AQ1141" s="11">
        <v>0</v>
      </c>
      <c r="AR1141" s="6">
        <v>0</v>
      </c>
      <c r="AS1141" s="135" t="s">
        <v>586</v>
      </c>
      <c r="AT1141" s="19" t="s">
        <v>213</v>
      </c>
      <c r="AU1141" s="11" t="s">
        <v>348</v>
      </c>
      <c r="AV1141" s="18">
        <v>10000007</v>
      </c>
      <c r="AW1141" s="18">
        <v>70202004</v>
      </c>
      <c r="AX1141" s="19" t="s">
        <v>229</v>
      </c>
      <c r="AY1141" s="19" t="s">
        <v>259</v>
      </c>
      <c r="AZ1141" s="13">
        <v>0</v>
      </c>
      <c r="BA1141" s="13">
        <v>0</v>
      </c>
      <c r="BB1141" s="37" t="s">
        <v>1428</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19.5" customHeight="1">
      <c r="C1143" s="18">
        <v>79000010</v>
      </c>
      <c r="D1143" s="12" t="s">
        <v>1409</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507</v>
      </c>
      <c r="AG1143" s="6">
        <v>1</v>
      </c>
      <c r="AH1143" s="6">
        <v>0</v>
      </c>
      <c r="AI1143" s="6">
        <v>0</v>
      </c>
      <c r="AJ1143" s="6">
        <v>0</v>
      </c>
      <c r="AK1143" s="11">
        <v>0</v>
      </c>
      <c r="AL1143" s="11">
        <v>0</v>
      </c>
      <c r="AM1143" s="11">
        <v>0</v>
      </c>
      <c r="AN1143" s="11">
        <v>0.5</v>
      </c>
      <c r="AO1143" s="11">
        <v>999999</v>
      </c>
      <c r="AP1143" s="11">
        <v>2</v>
      </c>
      <c r="AQ1143" s="11">
        <v>0</v>
      </c>
      <c r="AR1143" s="6">
        <v>0</v>
      </c>
      <c r="AS1143" s="11" t="s">
        <v>502</v>
      </c>
      <c r="AT1143" s="19" t="s">
        <v>213</v>
      </c>
      <c r="AU1143" s="11" t="s">
        <v>348</v>
      </c>
      <c r="AV1143" s="18">
        <v>10000007</v>
      </c>
      <c r="AW1143" s="18">
        <v>70405007</v>
      </c>
      <c r="AX1143" s="19" t="s">
        <v>229</v>
      </c>
      <c r="AY1143" s="19" t="s">
        <v>259</v>
      </c>
      <c r="AZ1143" s="13">
        <v>0</v>
      </c>
      <c r="BA1143" s="13">
        <v>0</v>
      </c>
      <c r="BB1143" s="37" t="s">
        <v>1410</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79000011</v>
      </c>
      <c r="D1144" s="19" t="s">
        <v>1435</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458</v>
      </c>
      <c r="AU1144" s="18">
        <v>0</v>
      </c>
      <c r="AV1144" s="18">
        <v>10007001</v>
      </c>
      <c r="AW1144" s="18">
        <v>0</v>
      </c>
      <c r="AX1144" s="19" t="s">
        <v>155</v>
      </c>
      <c r="AY1144" s="19" t="s">
        <v>153</v>
      </c>
      <c r="AZ1144" s="13">
        <v>0</v>
      </c>
      <c r="BA1144" s="13">
        <v>0</v>
      </c>
      <c r="BB1144" s="69" t="s">
        <v>1436</v>
      </c>
      <c r="BC1144" s="18">
        <v>0</v>
      </c>
      <c r="BD1144" s="11">
        <v>0</v>
      </c>
      <c r="BE1144" s="18">
        <v>0</v>
      </c>
      <c r="BF1144" s="18">
        <v>0</v>
      </c>
      <c r="BG1144" s="18">
        <v>0</v>
      </c>
      <c r="BH1144" s="18">
        <v>0</v>
      </c>
      <c r="BI1144" s="9">
        <v>0</v>
      </c>
      <c r="BJ1144" s="6">
        <v>0</v>
      </c>
      <c r="BK1144" s="6">
        <v>0</v>
      </c>
      <c r="BL1144" s="6">
        <v>0</v>
      </c>
      <c r="BM1144" s="6">
        <v>0</v>
      </c>
      <c r="BN1144" s="6">
        <v>0</v>
      </c>
      <c r="BO1144" s="6">
        <v>0</v>
      </c>
    </row>
    <row r="1145" spans="2:67" ht="20.100000000000001" customHeight="1">
      <c r="C1145" s="18">
        <v>79000012</v>
      </c>
      <c r="D1145" s="12" t="s">
        <v>467</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480</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B1146" s="131"/>
      <c r="C1146" s="18">
        <v>80000001</v>
      </c>
      <c r="D1146" s="12" t="s">
        <v>1452</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1453</v>
      </c>
      <c r="AZ1146" s="13">
        <v>0</v>
      </c>
      <c r="BA1146" s="13">
        <v>0</v>
      </c>
      <c r="BB1146" s="37" t="s">
        <v>1454</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1"/>
      <c r="C1147" s="18">
        <v>80000002</v>
      </c>
      <c r="D1147" s="12" t="s">
        <v>1455</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1453</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1"/>
      <c r="C1148" s="18">
        <v>80000003</v>
      </c>
      <c r="D1148" s="12" t="s">
        <v>1456</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1453</v>
      </c>
      <c r="AZ1148" s="13">
        <v>0</v>
      </c>
      <c r="BA1148" s="13">
        <v>0</v>
      </c>
      <c r="BB1148" s="37" t="s">
        <v>1457</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1"/>
      <c r="C1149" s="18">
        <v>80000004</v>
      </c>
      <c r="D1149" s="12" t="s">
        <v>1458</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1453</v>
      </c>
      <c r="AZ1149" s="13">
        <v>0</v>
      </c>
      <c r="BA1149" s="13">
        <v>0</v>
      </c>
      <c r="BB1149" s="37" t="s">
        <v>1459</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1"/>
      <c r="C1150" s="18">
        <v>80000005</v>
      </c>
      <c r="D1150" s="12" t="s">
        <v>1460</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1453</v>
      </c>
      <c r="AZ1150" s="13">
        <v>0</v>
      </c>
      <c r="BA1150" s="13">
        <v>0</v>
      </c>
      <c r="BB1150" s="37" t="s">
        <v>1461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1"/>
      <c r="C1151" s="18">
        <v>80000006</v>
      </c>
      <c r="D1151" s="12" t="s">
        <v>1462</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1453</v>
      </c>
      <c r="AZ1151" s="13">
        <v>0</v>
      </c>
      <c r="BA1151" s="13">
        <v>0</v>
      </c>
      <c r="BB1151" s="37" t="s">
        <v>1463</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1"/>
      <c r="C1152" s="18">
        <v>80000007</v>
      </c>
      <c r="D1152" s="12" t="s">
        <v>1464</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1453</v>
      </c>
      <c r="AZ1152" s="13">
        <v>0</v>
      </c>
      <c r="BA1152" s="13">
        <v>0</v>
      </c>
      <c r="BB1152" s="37" t="s">
        <v>1465</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1"/>
      <c r="C1153" s="18">
        <v>80000008</v>
      </c>
      <c r="D1153" s="12" t="s">
        <v>1466</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1453</v>
      </c>
      <c r="AZ1153" s="13">
        <v>0</v>
      </c>
      <c r="BA1153" s="13">
        <v>0</v>
      </c>
      <c r="BB1153" s="37" t="s">
        <v>720</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80001001</v>
      </c>
      <c r="D1154" s="12" t="s">
        <v>1467</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1468</v>
      </c>
      <c r="AZ1154" s="13">
        <v>0</v>
      </c>
      <c r="BA1154" s="13">
        <v>0</v>
      </c>
      <c r="BB1154" s="37" t="s">
        <v>1469</v>
      </c>
      <c r="BC1154" s="11">
        <v>0</v>
      </c>
      <c r="BD1154" s="11">
        <v>0</v>
      </c>
      <c r="BE1154" s="11"/>
      <c r="BF1154" s="11"/>
      <c r="BG1154" s="11"/>
      <c r="BH1154" s="11">
        <v>80002001</v>
      </c>
      <c r="BI1154" s="9">
        <v>0</v>
      </c>
      <c r="BJ1154" s="6">
        <v>0</v>
      </c>
      <c r="BK1154" s="6">
        <v>0</v>
      </c>
      <c r="BL1154" s="6">
        <v>0</v>
      </c>
      <c r="BM1154" s="6">
        <v>0</v>
      </c>
      <c r="BN1154" s="6">
        <v>0</v>
      </c>
      <c r="BO1154" s="6">
        <v>0</v>
      </c>
    </row>
    <row r="1155" spans="2:67" ht="20.100000000000001" customHeight="1">
      <c r="C1155" s="18">
        <v>80001002</v>
      </c>
      <c r="D1155" s="12" t="s">
        <v>1470</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1471</v>
      </c>
      <c r="AZ1155" s="13">
        <v>0</v>
      </c>
      <c r="BA1155" s="13">
        <v>0</v>
      </c>
      <c r="BB1155" s="37" t="s">
        <v>1472</v>
      </c>
      <c r="BC1155" s="11"/>
      <c r="BD1155" s="11">
        <v>0</v>
      </c>
      <c r="BE1155" s="11"/>
      <c r="BF1155" s="11"/>
      <c r="BG1155" s="11"/>
      <c r="BH1155" s="11">
        <v>80002002</v>
      </c>
      <c r="BI1155" s="11">
        <v>0</v>
      </c>
      <c r="BJ1155" s="6">
        <v>0</v>
      </c>
      <c r="BK1155" s="6">
        <v>0</v>
      </c>
      <c r="BL1155" s="6">
        <v>0</v>
      </c>
      <c r="BM1155" s="6">
        <v>0</v>
      </c>
      <c r="BN1155" s="6">
        <v>0</v>
      </c>
      <c r="BO1155" s="6">
        <v>0</v>
      </c>
    </row>
    <row r="1156" spans="2:67" ht="20.100000000000001" customHeight="1">
      <c r="C1156" s="18">
        <v>80001003</v>
      </c>
      <c r="D1156" s="12" t="s">
        <v>1473</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1474</v>
      </c>
      <c r="AZ1156" s="13">
        <v>0</v>
      </c>
      <c r="BA1156" s="13">
        <v>0</v>
      </c>
      <c r="BB1156" s="37" t="s">
        <v>1475</v>
      </c>
      <c r="BC1156" s="11"/>
      <c r="BD1156" s="11">
        <v>0</v>
      </c>
      <c r="BE1156" s="11"/>
      <c r="BF1156" s="11"/>
      <c r="BG1156" s="11"/>
      <c r="BH1156" s="11">
        <v>80002003</v>
      </c>
      <c r="BI1156" s="11">
        <v>0</v>
      </c>
      <c r="BJ1156" s="6">
        <v>0</v>
      </c>
      <c r="BK1156" s="6">
        <v>0</v>
      </c>
      <c r="BL1156" s="6">
        <v>0</v>
      </c>
      <c r="BM1156" s="6">
        <v>0</v>
      </c>
      <c r="BN1156" s="6">
        <v>0</v>
      </c>
      <c r="BO1156" s="6">
        <v>0</v>
      </c>
    </row>
    <row r="1157" spans="2:67" ht="20.100000000000001" customHeight="1">
      <c r="C1157" s="18">
        <v>80001004</v>
      </c>
      <c r="D1157" s="12" t="s">
        <v>1476</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1477</v>
      </c>
      <c r="AZ1157" s="13">
        <v>0</v>
      </c>
      <c r="BA1157" s="13">
        <v>0</v>
      </c>
      <c r="BB1157" s="37" t="s">
        <v>1478</v>
      </c>
      <c r="BC1157" s="11"/>
      <c r="BD1157" s="11">
        <v>0</v>
      </c>
      <c r="BE1157" s="11"/>
      <c r="BF1157" s="11"/>
      <c r="BG1157" s="11"/>
      <c r="BH1157" s="11">
        <v>80002004</v>
      </c>
      <c r="BI1157" s="11">
        <v>0</v>
      </c>
      <c r="BJ1157" s="6">
        <v>0</v>
      </c>
      <c r="BK1157" s="6">
        <v>0</v>
      </c>
      <c r="BL1157" s="6">
        <v>0</v>
      </c>
      <c r="BM1157" s="6">
        <v>0</v>
      </c>
      <c r="BN1157" s="6">
        <v>0</v>
      </c>
      <c r="BO1157" s="6">
        <v>0</v>
      </c>
    </row>
    <row r="1158" spans="2:67" ht="20.100000000000001" customHeight="1">
      <c r="C1158" s="18">
        <v>80001005</v>
      </c>
      <c r="D1158" s="12" t="s">
        <v>1479</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1480</v>
      </c>
      <c r="AZ1158" s="13">
        <v>0</v>
      </c>
      <c r="BA1158" s="13">
        <v>0</v>
      </c>
      <c r="BB1158" s="37" t="s">
        <v>1481</v>
      </c>
      <c r="BC1158" s="11"/>
      <c r="BD1158" s="11">
        <v>0</v>
      </c>
      <c r="BE1158" s="11"/>
      <c r="BF1158" s="11"/>
      <c r="BG1158" s="11"/>
      <c r="BH1158" s="11">
        <v>80002005</v>
      </c>
      <c r="BI1158" s="11">
        <v>0</v>
      </c>
      <c r="BJ1158" s="6">
        <v>0</v>
      </c>
      <c r="BK1158" s="6">
        <v>0</v>
      </c>
      <c r="BL1158" s="6">
        <v>0</v>
      </c>
      <c r="BM1158" s="6">
        <v>0</v>
      </c>
      <c r="BN1158" s="6">
        <v>0</v>
      </c>
      <c r="BO1158" s="6">
        <v>0</v>
      </c>
    </row>
    <row r="1159" spans="2:67" ht="20.100000000000001" customHeight="1">
      <c r="C1159" s="85">
        <v>80001006</v>
      </c>
      <c r="D1159" s="86" t="s">
        <v>1482</v>
      </c>
      <c r="E1159" s="85">
        <v>1</v>
      </c>
      <c r="F1159" s="85">
        <v>80001006</v>
      </c>
      <c r="G1159" s="85">
        <v>0</v>
      </c>
      <c r="H1159" s="85">
        <v>0</v>
      </c>
      <c r="I1159" s="18">
        <v>1</v>
      </c>
      <c r="J1159" s="18">
        <v>0</v>
      </c>
      <c r="K1159" s="85">
        <v>0</v>
      </c>
      <c r="L1159" s="85">
        <v>0</v>
      </c>
      <c r="M1159" s="85">
        <v>0</v>
      </c>
      <c r="N1159" s="85">
        <v>5</v>
      </c>
      <c r="O1159" s="85">
        <v>0</v>
      </c>
      <c r="P1159" s="85">
        <v>0</v>
      </c>
      <c r="Q1159" s="85">
        <v>0</v>
      </c>
      <c r="R1159" s="6">
        <v>0</v>
      </c>
      <c r="S1159" s="85">
        <v>0</v>
      </c>
      <c r="T1159" s="85">
        <v>1</v>
      </c>
      <c r="U1159" s="85">
        <v>2</v>
      </c>
      <c r="V1159" s="85">
        <v>0</v>
      </c>
      <c r="W1159" s="11">
        <v>1</v>
      </c>
      <c r="X1159" s="11">
        <v>0</v>
      </c>
      <c r="Y1159" s="85">
        <v>0</v>
      </c>
      <c r="Z1159" s="85">
        <v>0</v>
      </c>
      <c r="AA1159" s="85">
        <v>0</v>
      </c>
      <c r="AB1159" s="85">
        <v>0</v>
      </c>
      <c r="AC1159" s="85">
        <v>0</v>
      </c>
      <c r="AD1159" s="85">
        <v>9</v>
      </c>
      <c r="AE1159" s="85">
        <v>2</v>
      </c>
      <c r="AF1159" s="85" t="s">
        <v>163</v>
      </c>
      <c r="AG1159" s="85">
        <v>2</v>
      </c>
      <c r="AH1159" s="85">
        <v>2</v>
      </c>
      <c r="AI1159" s="6">
        <v>0</v>
      </c>
      <c r="AJ1159" s="85">
        <v>1.5</v>
      </c>
      <c r="AK1159" s="85">
        <v>0</v>
      </c>
      <c r="AL1159" s="85">
        <v>0</v>
      </c>
      <c r="AM1159" s="85">
        <v>0</v>
      </c>
      <c r="AN1159" s="85">
        <v>1</v>
      </c>
      <c r="AO1159" s="85">
        <v>3000</v>
      </c>
      <c r="AP1159" s="85">
        <v>0.5</v>
      </c>
      <c r="AQ1159" s="85">
        <v>0</v>
      </c>
      <c r="AR1159" s="85">
        <v>0</v>
      </c>
      <c r="AS1159" s="85" t="s">
        <v>153</v>
      </c>
      <c r="AT1159" s="86" t="s">
        <v>213</v>
      </c>
      <c r="AU1159" s="85">
        <v>0</v>
      </c>
      <c r="AV1159" s="85">
        <v>0</v>
      </c>
      <c r="AW1159" s="85">
        <v>0</v>
      </c>
      <c r="AX1159" s="86" t="s">
        <v>155</v>
      </c>
      <c r="AY1159" s="85" t="s">
        <v>1483</v>
      </c>
      <c r="AZ1159" s="85">
        <v>0</v>
      </c>
      <c r="BA1159" s="85">
        <v>0</v>
      </c>
      <c r="BB1159" s="133" t="s">
        <v>1484</v>
      </c>
      <c r="BC1159" s="85"/>
      <c r="BD1159" s="11">
        <v>0</v>
      </c>
      <c r="BE1159" s="85"/>
      <c r="BF1159" s="85"/>
      <c r="BG1159" s="85"/>
      <c r="BH1159" s="85">
        <v>80002006</v>
      </c>
      <c r="BI1159" s="11">
        <v>0</v>
      </c>
      <c r="BJ1159" s="6">
        <v>0</v>
      </c>
      <c r="BK1159" s="6">
        <v>0</v>
      </c>
      <c r="BL1159" s="6">
        <v>0</v>
      </c>
      <c r="BM1159" s="6">
        <v>0</v>
      </c>
      <c r="BN1159" s="6">
        <v>0</v>
      </c>
      <c r="BO1159" s="6">
        <v>0</v>
      </c>
    </row>
    <row r="1160" spans="2:67" ht="20.100000000000001" customHeight="1">
      <c r="C1160" s="18">
        <v>80001007</v>
      </c>
      <c r="D1160" s="12" t="s">
        <v>1264</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1485</v>
      </c>
      <c r="BC1160" s="11"/>
      <c r="BD1160" s="11">
        <v>0</v>
      </c>
      <c r="BE1160" s="11"/>
      <c r="BF1160" s="11"/>
      <c r="BG1160" s="11"/>
      <c r="BH1160" s="11">
        <v>80002007</v>
      </c>
      <c r="BI1160" s="11">
        <v>0</v>
      </c>
      <c r="BJ1160" s="6">
        <v>0</v>
      </c>
      <c r="BK1160" s="6">
        <v>0</v>
      </c>
      <c r="BL1160" s="6">
        <v>0</v>
      </c>
      <c r="BM1160" s="6">
        <v>0</v>
      </c>
      <c r="BN1160" s="6">
        <v>0</v>
      </c>
      <c r="BO1160" s="6">
        <v>0</v>
      </c>
    </row>
    <row r="1161" spans="2:67" ht="20.100000000000001" customHeight="1">
      <c r="C1161" s="18">
        <v>80001008</v>
      </c>
      <c r="D1161" s="12" t="s">
        <v>1486</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1487</v>
      </c>
      <c r="BC1161" s="11"/>
      <c r="BD1161" s="11">
        <v>0</v>
      </c>
      <c r="BE1161" s="11"/>
      <c r="BF1161" s="11"/>
      <c r="BG1161" s="11"/>
      <c r="BH1161" s="11">
        <v>80002008</v>
      </c>
      <c r="BI1161" s="11">
        <v>0</v>
      </c>
      <c r="BJ1161" s="6">
        <v>0</v>
      </c>
      <c r="BK1161" s="6">
        <v>0</v>
      </c>
      <c r="BL1161" s="6">
        <v>0</v>
      </c>
      <c r="BM1161" s="6">
        <v>0</v>
      </c>
      <c r="BN1161" s="6">
        <v>0</v>
      </c>
      <c r="BO1161" s="6">
        <v>0</v>
      </c>
    </row>
    <row r="1162" spans="2:67" ht="20.100000000000001" customHeight="1">
      <c r="C1162" s="18">
        <v>80001009</v>
      </c>
      <c r="D1162" s="12" t="s">
        <v>1267</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1488</v>
      </c>
      <c r="AZ1162" s="13">
        <v>0</v>
      </c>
      <c r="BA1162" s="13">
        <v>0</v>
      </c>
      <c r="BB1162" s="37" t="s">
        <v>1489</v>
      </c>
      <c r="BC1162" s="11"/>
      <c r="BD1162" s="11">
        <v>0</v>
      </c>
      <c r="BE1162" s="11"/>
      <c r="BF1162" s="11"/>
      <c r="BG1162" s="11"/>
      <c r="BH1162" s="11">
        <v>80002009</v>
      </c>
      <c r="BI1162" s="11">
        <v>0</v>
      </c>
      <c r="BJ1162" s="6">
        <v>0</v>
      </c>
      <c r="BK1162" s="6">
        <v>0</v>
      </c>
      <c r="BL1162" s="6">
        <v>0</v>
      </c>
      <c r="BM1162" s="6">
        <v>0</v>
      </c>
      <c r="BN1162" s="6">
        <v>0</v>
      </c>
      <c r="BO1162" s="6">
        <v>0</v>
      </c>
    </row>
    <row r="1163" spans="2:67" ht="20.100000000000001" customHeight="1">
      <c r="C1163" s="18">
        <v>80001010</v>
      </c>
      <c r="D1163" s="12" t="s">
        <v>1490</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1491</v>
      </c>
      <c r="AZ1163" s="13">
        <v>0</v>
      </c>
      <c r="BA1163" s="13">
        <v>0</v>
      </c>
      <c r="BB1163" s="37" t="s">
        <v>1492</v>
      </c>
      <c r="BC1163" s="11"/>
      <c r="BD1163" s="11">
        <v>0</v>
      </c>
      <c r="BE1163" s="11"/>
      <c r="BF1163" s="11"/>
      <c r="BG1163" s="11"/>
      <c r="BH1163" s="11">
        <v>80002010</v>
      </c>
      <c r="BI1163" s="11">
        <v>0</v>
      </c>
      <c r="BJ1163" s="6">
        <v>0</v>
      </c>
      <c r="BK1163" s="6">
        <v>0</v>
      </c>
      <c r="BL1163" s="6">
        <v>0</v>
      </c>
      <c r="BM1163" s="6">
        <v>0</v>
      </c>
      <c r="BN1163" s="6">
        <v>0</v>
      </c>
      <c r="BO1163" s="6">
        <v>0</v>
      </c>
    </row>
    <row r="1164" spans="2:67" ht="20.100000000000001" customHeight="1">
      <c r="C1164" s="18">
        <v>80001011</v>
      </c>
      <c r="D1164" s="12" t="s">
        <v>1493</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1494</v>
      </c>
      <c r="AZ1164" s="13">
        <v>0</v>
      </c>
      <c r="BA1164" s="13">
        <v>0</v>
      </c>
      <c r="BB1164" s="37" t="s">
        <v>1495</v>
      </c>
      <c r="BC1164" s="11"/>
      <c r="BD1164" s="11">
        <v>0</v>
      </c>
      <c r="BE1164" s="11"/>
      <c r="BF1164" s="11"/>
      <c r="BG1164" s="11"/>
      <c r="BH1164" s="11">
        <v>80002011</v>
      </c>
      <c r="BI1164" s="11">
        <v>0</v>
      </c>
      <c r="BJ1164" s="6">
        <v>0</v>
      </c>
      <c r="BK1164" s="6">
        <v>0</v>
      </c>
      <c r="BL1164" s="6">
        <v>0</v>
      </c>
      <c r="BM1164" s="6">
        <v>0</v>
      </c>
      <c r="BN1164" s="6">
        <v>0</v>
      </c>
      <c r="BO1164" s="6">
        <v>0</v>
      </c>
    </row>
    <row r="1165" spans="2:67" ht="20.100000000000001" customHeight="1">
      <c r="C1165" s="18">
        <v>80001012</v>
      </c>
      <c r="D1165" s="12" t="s">
        <v>1496</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1497</v>
      </c>
      <c r="AZ1165" s="13">
        <v>0</v>
      </c>
      <c r="BA1165" s="13">
        <v>0</v>
      </c>
      <c r="BB1165" s="37" t="s">
        <v>1498</v>
      </c>
      <c r="BC1165" s="11"/>
      <c r="BD1165" s="11">
        <v>0</v>
      </c>
      <c r="BE1165" s="11"/>
      <c r="BF1165" s="11"/>
      <c r="BG1165" s="11"/>
      <c r="BH1165" s="11">
        <v>80002012</v>
      </c>
      <c r="BI1165" s="11">
        <v>0</v>
      </c>
      <c r="BJ1165" s="6">
        <v>0</v>
      </c>
      <c r="BK1165" s="6">
        <v>0</v>
      </c>
      <c r="BL1165" s="6">
        <v>0</v>
      </c>
      <c r="BM1165" s="6">
        <v>0</v>
      </c>
      <c r="BN1165" s="6">
        <v>0</v>
      </c>
      <c r="BO1165" s="6">
        <v>0</v>
      </c>
    </row>
    <row r="1166" spans="2:67" ht="20.100000000000001" customHeight="1">
      <c r="C1166" s="18">
        <v>80001013</v>
      </c>
      <c r="D1166" s="12" t="s">
        <v>1499</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1500</v>
      </c>
      <c r="AZ1166" s="13">
        <v>0</v>
      </c>
      <c r="BA1166" s="13">
        <v>0</v>
      </c>
      <c r="BB1166" s="37" t="s">
        <v>1501</v>
      </c>
      <c r="BC1166" s="11"/>
      <c r="BD1166" s="11">
        <v>0</v>
      </c>
      <c r="BE1166" s="11"/>
      <c r="BF1166" s="11"/>
      <c r="BG1166" s="11"/>
      <c r="BH1166" s="11">
        <v>80002013</v>
      </c>
      <c r="BI1166" s="11">
        <v>0</v>
      </c>
      <c r="BJ1166" s="6">
        <v>0</v>
      </c>
      <c r="BK1166" s="6">
        <v>0</v>
      </c>
      <c r="BL1166" s="6">
        <v>0</v>
      </c>
      <c r="BM1166" s="6">
        <v>0</v>
      </c>
      <c r="BN1166" s="6">
        <v>0</v>
      </c>
      <c r="BO1166" s="6">
        <v>0</v>
      </c>
    </row>
    <row r="1167" spans="2:67" ht="20.100000000000001" customHeight="1">
      <c r="C1167" s="18">
        <v>80001014</v>
      </c>
      <c r="D1167" s="12" t="s">
        <v>910</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1502</v>
      </c>
      <c r="AZ1167" s="13">
        <v>0</v>
      </c>
      <c r="BA1167" s="13">
        <v>0</v>
      </c>
      <c r="BB1167" s="37" t="s">
        <v>1503</v>
      </c>
      <c r="BC1167" s="11"/>
      <c r="BD1167" s="11">
        <v>0</v>
      </c>
      <c r="BE1167" s="11"/>
      <c r="BF1167" s="11"/>
      <c r="BG1167" s="11"/>
      <c r="BH1167" s="11">
        <v>80002014</v>
      </c>
      <c r="BI1167" s="11">
        <v>0</v>
      </c>
      <c r="BJ1167" s="6">
        <v>0</v>
      </c>
      <c r="BK1167" s="6">
        <v>0</v>
      </c>
      <c r="BL1167" s="6">
        <v>0</v>
      </c>
      <c r="BM1167" s="6">
        <v>0</v>
      </c>
      <c r="BN1167" s="6">
        <v>0</v>
      </c>
      <c r="BO1167" s="6">
        <v>0</v>
      </c>
    </row>
    <row r="1168" spans="2:67" ht="20.100000000000001" customHeight="1">
      <c r="C1168" s="85">
        <v>80001015</v>
      </c>
      <c r="D1168" s="86" t="s">
        <v>1504</v>
      </c>
      <c r="E1168" s="85">
        <v>1</v>
      </c>
      <c r="F1168" s="85">
        <v>80001015</v>
      </c>
      <c r="G1168" s="85">
        <v>0</v>
      </c>
      <c r="H1168" s="85">
        <v>0</v>
      </c>
      <c r="I1168" s="18">
        <v>1</v>
      </c>
      <c r="J1168" s="18">
        <v>0</v>
      </c>
      <c r="K1168" s="85">
        <v>0</v>
      </c>
      <c r="L1168" s="85">
        <v>0</v>
      </c>
      <c r="M1168" s="85">
        <v>0</v>
      </c>
      <c r="N1168" s="85">
        <v>2</v>
      </c>
      <c r="O1168" s="85">
        <v>0</v>
      </c>
      <c r="P1168" s="85">
        <v>0</v>
      </c>
      <c r="Q1168" s="85">
        <v>0</v>
      </c>
      <c r="R1168" s="6">
        <v>0</v>
      </c>
      <c r="S1168" s="85">
        <v>0</v>
      </c>
      <c r="T1168" s="85">
        <v>1</v>
      </c>
      <c r="U1168" s="85">
        <v>2</v>
      </c>
      <c r="V1168" s="85">
        <v>0</v>
      </c>
      <c r="W1168" s="85">
        <v>0</v>
      </c>
      <c r="X1168" s="85">
        <v>0</v>
      </c>
      <c r="Y1168" s="85">
        <v>0</v>
      </c>
      <c r="Z1168" s="85">
        <v>0</v>
      </c>
      <c r="AA1168" s="85">
        <v>0</v>
      </c>
      <c r="AB1168" s="85">
        <v>0</v>
      </c>
      <c r="AC1168" s="85">
        <v>0</v>
      </c>
      <c r="AD1168" s="85">
        <v>9</v>
      </c>
      <c r="AE1168" s="85">
        <v>2</v>
      </c>
      <c r="AF1168" s="85" t="s">
        <v>163</v>
      </c>
      <c r="AG1168" s="85">
        <v>2</v>
      </c>
      <c r="AH1168" s="85">
        <v>2</v>
      </c>
      <c r="AI1168" s="6">
        <v>0</v>
      </c>
      <c r="AJ1168" s="85">
        <v>1.5</v>
      </c>
      <c r="AK1168" s="85">
        <v>0</v>
      </c>
      <c r="AL1168" s="85">
        <v>0</v>
      </c>
      <c r="AM1168" s="85">
        <v>0</v>
      </c>
      <c r="AN1168" s="85">
        <v>1</v>
      </c>
      <c r="AO1168" s="85">
        <v>3000</v>
      </c>
      <c r="AP1168" s="85">
        <v>0.5</v>
      </c>
      <c r="AQ1168" s="85">
        <v>0</v>
      </c>
      <c r="AR1168" s="85">
        <v>0</v>
      </c>
      <c r="AS1168" s="85" t="s">
        <v>153</v>
      </c>
      <c r="AT1168" s="86" t="s">
        <v>213</v>
      </c>
      <c r="AU1168" s="85">
        <v>0</v>
      </c>
      <c r="AV1168" s="85">
        <v>0</v>
      </c>
      <c r="AW1168" s="85">
        <v>0</v>
      </c>
      <c r="AX1168" s="86" t="s">
        <v>155</v>
      </c>
      <c r="AY1168" s="85"/>
      <c r="AZ1168" s="85">
        <v>0</v>
      </c>
      <c r="BA1168" s="85">
        <v>0</v>
      </c>
      <c r="BB1168" s="133" t="s">
        <v>1505</v>
      </c>
      <c r="BC1168" s="85"/>
      <c r="BD1168" s="11">
        <v>0</v>
      </c>
      <c r="BE1168" s="85"/>
      <c r="BF1168" s="85"/>
      <c r="BG1168" s="85"/>
      <c r="BH1168" s="85">
        <v>80002015</v>
      </c>
      <c r="BI1168" s="11">
        <v>0</v>
      </c>
      <c r="BJ1168" s="6">
        <v>0</v>
      </c>
      <c r="BK1168" s="6">
        <v>0</v>
      </c>
      <c r="BL1168" s="6">
        <v>0</v>
      </c>
      <c r="BM1168" s="6">
        <v>0</v>
      </c>
      <c r="BN1168" s="6">
        <v>0</v>
      </c>
      <c r="BO1168" s="6">
        <v>0</v>
      </c>
    </row>
    <row r="1169" spans="2:67" ht="20.100000000000001" customHeight="1">
      <c r="C1169" s="18">
        <v>80001016</v>
      </c>
      <c r="D1169" s="12" t="s">
        <v>1506</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1507</v>
      </c>
      <c r="AZ1169" s="13">
        <v>0</v>
      </c>
      <c r="BA1169" s="13">
        <v>0</v>
      </c>
      <c r="BB1169" s="37" t="s">
        <v>1508</v>
      </c>
      <c r="BC1169" s="11"/>
      <c r="BD1169" s="11">
        <v>0</v>
      </c>
      <c r="BE1169" s="11"/>
      <c r="BF1169" s="11"/>
      <c r="BG1169" s="11"/>
      <c r="BH1169" s="11">
        <v>80002016</v>
      </c>
      <c r="BI1169" s="11">
        <v>0</v>
      </c>
      <c r="BJ1169" s="6">
        <v>0</v>
      </c>
      <c r="BK1169" s="6">
        <v>0</v>
      </c>
      <c r="BL1169" s="6">
        <v>0</v>
      </c>
      <c r="BM1169" s="6">
        <v>0</v>
      </c>
      <c r="BN1169" s="6">
        <v>0</v>
      </c>
      <c r="BO1169" s="6">
        <v>0</v>
      </c>
    </row>
    <row r="1170" spans="2:67" ht="20.100000000000001" customHeight="1">
      <c r="C1170" s="18">
        <v>80001017</v>
      </c>
      <c r="D1170" s="12" t="s">
        <v>1509</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33" t="s">
        <v>1510</v>
      </c>
      <c r="BC1170" s="11"/>
      <c r="BD1170" s="11">
        <v>0</v>
      </c>
      <c r="BE1170" s="11"/>
      <c r="BF1170" s="11"/>
      <c r="BG1170" s="11"/>
      <c r="BH1170" s="11">
        <v>80002017</v>
      </c>
      <c r="BI1170" s="11">
        <v>0</v>
      </c>
      <c r="BJ1170" s="6">
        <v>0</v>
      </c>
      <c r="BK1170" s="6">
        <v>0</v>
      </c>
      <c r="BL1170" s="6">
        <v>0</v>
      </c>
      <c r="BM1170" s="6">
        <v>0</v>
      </c>
      <c r="BN1170" s="6">
        <v>0</v>
      </c>
      <c r="BO1170" s="6">
        <v>0</v>
      </c>
    </row>
    <row r="1171" spans="2:67" ht="20.100000000000001" customHeight="1">
      <c r="C1171" s="18">
        <v>80001018</v>
      </c>
      <c r="D1171" s="12" t="s">
        <v>1511</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1512</v>
      </c>
      <c r="AZ1171" s="13">
        <v>0</v>
      </c>
      <c r="BA1171" s="13">
        <v>0</v>
      </c>
      <c r="BB1171" s="37" t="s">
        <v>1513</v>
      </c>
      <c r="BC1171" s="11"/>
      <c r="BD1171" s="11">
        <v>0</v>
      </c>
      <c r="BE1171" s="11"/>
      <c r="BF1171" s="11"/>
      <c r="BG1171" s="11"/>
      <c r="BH1171" s="11">
        <v>80002018</v>
      </c>
      <c r="BI1171" s="11">
        <v>0</v>
      </c>
      <c r="BJ1171" s="6">
        <v>0</v>
      </c>
      <c r="BK1171" s="6">
        <v>0</v>
      </c>
      <c r="BL1171" s="6">
        <v>0</v>
      </c>
      <c r="BM1171" s="6">
        <v>0</v>
      </c>
      <c r="BN1171" s="6">
        <v>0</v>
      </c>
      <c r="BO1171" s="6">
        <v>0</v>
      </c>
    </row>
    <row r="1172" spans="2:67" ht="20.100000000000001" customHeight="1">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1514</v>
      </c>
      <c r="AZ1172" s="13">
        <v>0</v>
      </c>
      <c r="BA1172" s="13">
        <v>0</v>
      </c>
      <c r="BB1172" s="37" t="s">
        <v>1515</v>
      </c>
      <c r="BC1172" s="11"/>
      <c r="BD1172" s="11">
        <v>0</v>
      </c>
      <c r="BE1172" s="11"/>
      <c r="BF1172" s="11"/>
      <c r="BG1172" s="11"/>
      <c r="BH1172" s="11">
        <v>80002019</v>
      </c>
      <c r="BI1172" s="11">
        <v>0</v>
      </c>
      <c r="BJ1172" s="6">
        <v>0</v>
      </c>
      <c r="BK1172" s="6">
        <v>0</v>
      </c>
      <c r="BL1172" s="6">
        <v>0</v>
      </c>
      <c r="BM1172" s="6">
        <v>0</v>
      </c>
      <c r="BN1172" s="6">
        <v>0</v>
      </c>
      <c r="BO1172" s="6">
        <v>0</v>
      </c>
    </row>
    <row r="1173" spans="2:67" ht="20.100000000000001" customHeight="1">
      <c r="C1173" s="18">
        <v>80001020</v>
      </c>
      <c r="D1173" s="12" t="s">
        <v>1516</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1517</v>
      </c>
      <c r="AZ1173" s="13">
        <v>0</v>
      </c>
      <c r="BA1173" s="13">
        <v>0</v>
      </c>
      <c r="BB1173" s="37" t="s">
        <v>1518</v>
      </c>
      <c r="BC1173" s="11"/>
      <c r="BD1173" s="11">
        <v>0</v>
      </c>
      <c r="BE1173" s="11"/>
      <c r="BF1173" s="11"/>
      <c r="BG1173" s="11"/>
      <c r="BH1173" s="11">
        <v>80002020</v>
      </c>
      <c r="BI1173" s="11">
        <v>0</v>
      </c>
      <c r="BJ1173" s="6">
        <v>0</v>
      </c>
      <c r="BK1173" s="6">
        <v>0</v>
      </c>
      <c r="BL1173" s="6">
        <v>0</v>
      </c>
      <c r="BM1173" s="6">
        <v>0</v>
      </c>
      <c r="BN1173" s="6">
        <v>0</v>
      </c>
      <c r="BO1173" s="6">
        <v>0</v>
      </c>
    </row>
    <row r="1174" spans="2:67" ht="20.25" customHeight="1">
      <c r="C1174" s="18">
        <v>80001021</v>
      </c>
      <c r="D1174" s="12" t="s">
        <v>1519</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750</v>
      </c>
      <c r="AV1174" s="18">
        <v>10000007</v>
      </c>
      <c r="AW1174" s="134">
        <v>23000080</v>
      </c>
      <c r="AX1174" s="12" t="s">
        <v>155</v>
      </c>
      <c r="AY1174" s="19" t="s">
        <v>153</v>
      </c>
      <c r="AZ1174" s="13">
        <v>0</v>
      </c>
      <c r="BA1174" s="13">
        <v>0</v>
      </c>
      <c r="BB1174" s="37" t="s">
        <v>1520</v>
      </c>
      <c r="BC1174" s="18">
        <v>0</v>
      </c>
      <c r="BD1174" s="11">
        <v>0</v>
      </c>
      <c r="BE1174" s="18"/>
      <c r="BF1174" s="18"/>
      <c r="BG1174" s="18"/>
      <c r="BH1174" s="18">
        <v>80002021</v>
      </c>
      <c r="BI1174" s="9">
        <v>0</v>
      </c>
      <c r="BJ1174" s="6">
        <v>0</v>
      </c>
      <c r="BK1174" s="6">
        <v>0</v>
      </c>
      <c r="BL1174" s="6">
        <v>0</v>
      </c>
      <c r="BM1174" s="6">
        <v>0</v>
      </c>
      <c r="BN1174" s="6">
        <v>0</v>
      </c>
      <c r="BO1174" s="6">
        <v>0</v>
      </c>
    </row>
    <row r="1175" spans="2:67" ht="20.100000000000001" customHeight="1">
      <c r="B1175" s="117"/>
      <c r="C1175" s="18">
        <v>80001022</v>
      </c>
      <c r="D1175" s="12" t="s">
        <v>1521</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35" t="s">
        <v>1522</v>
      </c>
      <c r="AT1175" s="12" t="s">
        <v>154</v>
      </c>
      <c r="AU1175" s="6">
        <v>0</v>
      </c>
      <c r="AV1175" s="6" t="s">
        <v>153</v>
      </c>
      <c r="AW1175" s="6">
        <v>0</v>
      </c>
      <c r="AX1175" s="7" t="s">
        <v>155</v>
      </c>
      <c r="AY1175" s="6">
        <v>0</v>
      </c>
      <c r="AZ1175" s="13">
        <v>0</v>
      </c>
      <c r="BA1175" s="13">
        <v>0</v>
      </c>
      <c r="BB1175" s="37" t="s">
        <v>1523</v>
      </c>
      <c r="BC1175" s="6">
        <v>0</v>
      </c>
      <c r="BD1175" s="11">
        <v>0</v>
      </c>
      <c r="BE1175" s="6"/>
      <c r="BF1175" s="6"/>
      <c r="BG1175" s="6"/>
      <c r="BH1175" s="6">
        <v>80002022</v>
      </c>
      <c r="BI1175" s="9">
        <v>0</v>
      </c>
      <c r="BJ1175" s="6">
        <v>0</v>
      </c>
      <c r="BK1175" s="6">
        <v>0</v>
      </c>
      <c r="BL1175" s="6">
        <v>0</v>
      </c>
      <c r="BM1175" s="6">
        <v>0</v>
      </c>
      <c r="BN1175" s="6">
        <v>0</v>
      </c>
      <c r="BO1175" s="6">
        <v>0</v>
      </c>
    </row>
    <row r="1176" spans="2:67" ht="20.100000000000001" customHeight="1">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0.15</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1689</v>
      </c>
      <c r="BC1176" s="11"/>
      <c r="BD1176" s="11">
        <v>0</v>
      </c>
      <c r="BE1176" s="11"/>
      <c r="BF1176" s="11"/>
      <c r="BG1176" s="11"/>
      <c r="BH1176" s="11">
        <v>80002023</v>
      </c>
      <c r="BI1176" s="11">
        <v>0</v>
      </c>
      <c r="BJ1176" s="6">
        <v>0</v>
      </c>
      <c r="BK1176" s="6">
        <v>0</v>
      </c>
      <c r="BL1176" s="6">
        <v>0</v>
      </c>
      <c r="BM1176" s="6">
        <v>0</v>
      </c>
      <c r="BN1176" s="6">
        <v>0</v>
      </c>
      <c r="BO1176" s="6">
        <v>0</v>
      </c>
    </row>
    <row r="1177" spans="2:67" ht="20.100000000000001" customHeight="1">
      <c r="C1177" s="18">
        <v>80001024</v>
      </c>
      <c r="D1177" s="12" t="s">
        <v>1524</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1525</v>
      </c>
      <c r="AZ1177" s="13">
        <v>0</v>
      </c>
      <c r="BA1177" s="13">
        <v>0</v>
      </c>
      <c r="BB1177" s="37" t="s">
        <v>1526</v>
      </c>
      <c r="BC1177" s="11"/>
      <c r="BD1177" s="11">
        <v>0</v>
      </c>
      <c r="BE1177" s="11"/>
      <c r="BF1177" s="11"/>
      <c r="BG1177" s="11"/>
      <c r="BH1177" s="11">
        <v>80002024</v>
      </c>
      <c r="BI1177" s="11">
        <v>0</v>
      </c>
      <c r="BJ1177" s="6">
        <v>0</v>
      </c>
      <c r="BK1177" s="6">
        <v>0</v>
      </c>
      <c r="BL1177" s="6">
        <v>0</v>
      </c>
      <c r="BM1177" s="6">
        <v>0</v>
      </c>
      <c r="BN1177" s="6">
        <v>0</v>
      </c>
      <c r="BO1177" s="6">
        <v>0</v>
      </c>
    </row>
    <row r="1178" spans="2:67" ht="20.100000000000001" customHeight="1">
      <c r="B1178" s="117"/>
      <c r="C1178" s="18">
        <v>80001025</v>
      </c>
      <c r="D1178" s="12" t="s">
        <v>1527</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750</v>
      </c>
      <c r="AV1178" s="6" t="s">
        <v>153</v>
      </c>
      <c r="AW1178" s="6" t="s">
        <v>1013</v>
      </c>
      <c r="AX1178" s="7" t="s">
        <v>155</v>
      </c>
      <c r="AY1178" s="6">
        <v>0</v>
      </c>
      <c r="AZ1178" s="13">
        <v>0</v>
      </c>
      <c r="BA1178" s="13">
        <v>0</v>
      </c>
      <c r="BB1178" s="33" t="s">
        <v>1528</v>
      </c>
      <c r="BC1178" s="6">
        <v>0</v>
      </c>
      <c r="BD1178" s="11">
        <v>0</v>
      </c>
      <c r="BE1178" s="6"/>
      <c r="BF1178" s="6"/>
      <c r="BG1178" s="6"/>
      <c r="BH1178" s="6">
        <v>80002025</v>
      </c>
      <c r="BI1178" s="9">
        <v>0</v>
      </c>
      <c r="BJ1178" s="6">
        <v>0</v>
      </c>
      <c r="BK1178" s="6">
        <v>0</v>
      </c>
      <c r="BL1178" s="6">
        <v>0</v>
      </c>
      <c r="BM1178" s="6">
        <v>0</v>
      </c>
      <c r="BN1178" s="6">
        <v>0</v>
      </c>
      <c r="BO1178" s="6">
        <v>0</v>
      </c>
    </row>
    <row r="1179" spans="2:67" ht="20.100000000000001" customHeight="1">
      <c r="B1179" s="117"/>
      <c r="C1179" s="18">
        <v>80001026</v>
      </c>
      <c r="D1179" s="12" t="s">
        <v>1529</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1530</v>
      </c>
      <c r="BC1179" s="6">
        <v>0</v>
      </c>
      <c r="BD1179" s="11">
        <v>0</v>
      </c>
      <c r="BE1179" s="6"/>
      <c r="BF1179" s="6"/>
      <c r="BG1179" s="6"/>
      <c r="BH1179" s="6">
        <v>80002026</v>
      </c>
      <c r="BI1179" s="9">
        <v>0</v>
      </c>
      <c r="BJ1179" s="6">
        <v>0</v>
      </c>
      <c r="BK1179" s="6">
        <v>0</v>
      </c>
      <c r="BL1179" s="6">
        <v>0</v>
      </c>
      <c r="BM1179" s="6">
        <v>0</v>
      </c>
      <c r="BN1179" s="6">
        <v>0</v>
      </c>
      <c r="BO1179" s="6">
        <v>0</v>
      </c>
    </row>
    <row r="1180" spans="2:67" ht="20.100000000000001" customHeight="1">
      <c r="C1180" s="18">
        <v>80001027</v>
      </c>
      <c r="D1180" s="12" t="s">
        <v>1531</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1532</v>
      </c>
      <c r="AZ1180" s="13">
        <v>0</v>
      </c>
      <c r="BA1180" s="13">
        <v>0</v>
      </c>
      <c r="BB1180" s="37" t="s">
        <v>1533</v>
      </c>
      <c r="BC1180" s="11"/>
      <c r="BD1180" s="11">
        <v>0</v>
      </c>
      <c r="BE1180" s="11"/>
      <c r="BF1180" s="11"/>
      <c r="BG1180" s="11"/>
      <c r="BH1180" s="11">
        <v>80002027</v>
      </c>
      <c r="BI1180" s="11">
        <v>0</v>
      </c>
      <c r="BJ1180" s="6">
        <v>0</v>
      </c>
      <c r="BK1180" s="6">
        <v>0</v>
      </c>
      <c r="BL1180" s="6">
        <v>0</v>
      </c>
      <c r="BM1180" s="6">
        <v>0</v>
      </c>
      <c r="BN1180" s="6">
        <v>0</v>
      </c>
      <c r="BO1180" s="6">
        <v>0</v>
      </c>
    </row>
    <row r="1181" spans="2:67" ht="20.100000000000001" customHeight="1">
      <c r="C1181" s="18">
        <v>80001028</v>
      </c>
      <c r="D1181" s="12" t="s">
        <v>1534</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1535</v>
      </c>
      <c r="BC1181" s="11">
        <v>0</v>
      </c>
      <c r="BD1181" s="11">
        <v>0</v>
      </c>
      <c r="BE1181" s="11"/>
      <c r="BF1181" s="11"/>
      <c r="BG1181" s="11"/>
      <c r="BH1181" s="11">
        <v>80002028</v>
      </c>
      <c r="BI1181" s="11">
        <v>0</v>
      </c>
      <c r="BJ1181" s="6">
        <v>0</v>
      </c>
      <c r="BK1181" s="6">
        <v>0</v>
      </c>
      <c r="BL1181" s="6">
        <v>0</v>
      </c>
      <c r="BM1181" s="6">
        <v>0</v>
      </c>
      <c r="BN1181" s="6">
        <v>0</v>
      </c>
      <c r="BO1181" s="6">
        <v>0</v>
      </c>
    </row>
    <row r="1182" spans="2:67" ht="20.100000000000001" customHeight="1">
      <c r="B1182" s="131"/>
      <c r="C1182" s="18">
        <f t="shared" ref="C1182:C1201" si="70">C1154+1000</f>
        <v>80002001</v>
      </c>
      <c r="D1182" s="12" t="s">
        <v>1536</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1537</v>
      </c>
      <c r="AZ1182" s="13">
        <v>0</v>
      </c>
      <c r="BA1182" s="13">
        <v>0</v>
      </c>
      <c r="BB1182" s="37" t="s">
        <v>1538</v>
      </c>
      <c r="BC1182" s="11">
        <v>0</v>
      </c>
      <c r="BD1182" s="11">
        <v>0</v>
      </c>
      <c r="BE1182" s="11"/>
      <c r="BF1182" s="11"/>
      <c r="BG1182" s="11"/>
      <c r="BH1182" s="18"/>
      <c r="BI1182" s="11">
        <v>0</v>
      </c>
      <c r="BJ1182" s="6">
        <v>0</v>
      </c>
      <c r="BK1182" s="6">
        <v>0</v>
      </c>
      <c r="BL1182" s="6">
        <v>0</v>
      </c>
      <c r="BM1182" s="6">
        <v>0</v>
      </c>
      <c r="BN1182" s="6">
        <v>0</v>
      </c>
      <c r="BO1182" s="6">
        <v>0</v>
      </c>
    </row>
    <row r="1183" spans="2:67" ht="20.100000000000001" customHeight="1">
      <c r="B1183" s="131"/>
      <c r="C1183" s="18">
        <f t="shared" si="70"/>
        <v>80002002</v>
      </c>
      <c r="D1183" s="12" t="s">
        <v>1539</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1540</v>
      </c>
      <c r="AZ1183" s="13">
        <v>0</v>
      </c>
      <c r="BA1183" s="13">
        <v>0</v>
      </c>
      <c r="BB1183" s="37" t="s">
        <v>1541</v>
      </c>
      <c r="BC1183" s="11"/>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1"/>
      <c r="C1184" s="18">
        <f t="shared" si="70"/>
        <v>80002003</v>
      </c>
      <c r="D1184" s="12" t="s">
        <v>1542</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1543</v>
      </c>
      <c r="AZ1184" s="13">
        <v>0</v>
      </c>
      <c r="BA1184" s="13">
        <v>0</v>
      </c>
      <c r="BB1184" s="37" t="s">
        <v>1544</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1"/>
      <c r="C1185" s="18">
        <f t="shared" si="70"/>
        <v>80002004</v>
      </c>
      <c r="D1185" s="12" t="s">
        <v>1545</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1546</v>
      </c>
      <c r="AZ1185" s="13">
        <v>0</v>
      </c>
      <c r="BA1185" s="13">
        <v>0</v>
      </c>
      <c r="BB1185" s="37" t="s">
        <v>1547</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1"/>
      <c r="C1186" s="18">
        <f t="shared" si="70"/>
        <v>80002005</v>
      </c>
      <c r="D1186" s="12" t="s">
        <v>1548</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1549</v>
      </c>
      <c r="AZ1186" s="13">
        <v>0</v>
      </c>
      <c r="BA1186" s="13">
        <v>0</v>
      </c>
      <c r="BB1186" s="37" t="s">
        <v>1550</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1"/>
      <c r="C1187" s="18">
        <f t="shared" si="70"/>
        <v>80002006</v>
      </c>
      <c r="D1187" s="12" t="s">
        <v>1551</v>
      </c>
      <c r="E1187" s="11">
        <v>1</v>
      </c>
      <c r="F1187" s="11">
        <v>80002006</v>
      </c>
      <c r="G1187" s="18">
        <v>0</v>
      </c>
      <c r="H1187" s="13">
        <v>0</v>
      </c>
      <c r="I1187" s="18">
        <v>1</v>
      </c>
      <c r="J1187" s="18">
        <v>0</v>
      </c>
      <c r="K1187" s="18">
        <v>0</v>
      </c>
      <c r="L1187" s="11">
        <v>0</v>
      </c>
      <c r="M1187" s="11">
        <v>0</v>
      </c>
      <c r="N1187" s="11">
        <v>5</v>
      </c>
      <c r="O1187" s="85">
        <v>0</v>
      </c>
      <c r="P1187" s="85">
        <v>0</v>
      </c>
      <c r="Q1187" s="85">
        <v>0</v>
      </c>
      <c r="R1187" s="6">
        <v>0</v>
      </c>
      <c r="S1187" s="85">
        <v>0</v>
      </c>
      <c r="T1187" s="85">
        <v>1</v>
      </c>
      <c r="U1187" s="85">
        <v>2</v>
      </c>
      <c r="V1187" s="85">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85" t="s">
        <v>1552</v>
      </c>
      <c r="AZ1187" s="13">
        <v>0</v>
      </c>
      <c r="BA1187" s="13">
        <v>0</v>
      </c>
      <c r="BB1187" s="133" t="s">
        <v>1553</v>
      </c>
      <c r="BC1187" s="11"/>
      <c r="BD1187" s="11">
        <v>0</v>
      </c>
      <c r="BE1187" s="11"/>
      <c r="BF1187" s="11"/>
      <c r="BG1187" s="11"/>
      <c r="BH1187" s="85"/>
      <c r="BI1187" s="11">
        <v>0</v>
      </c>
      <c r="BJ1187" s="6">
        <v>0</v>
      </c>
      <c r="BK1187" s="6">
        <v>0</v>
      </c>
      <c r="BL1187" s="6">
        <v>0</v>
      </c>
      <c r="BM1187" s="6">
        <v>0</v>
      </c>
      <c r="BN1187" s="6">
        <v>0</v>
      </c>
      <c r="BO1187" s="6">
        <v>0</v>
      </c>
    </row>
    <row r="1188" spans="2:67" ht="20.100000000000001" customHeight="1">
      <c r="B1188" s="131"/>
      <c r="C1188" s="18">
        <f t="shared" si="70"/>
        <v>80002007</v>
      </c>
      <c r="D1188" s="12" t="s">
        <v>1554</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1485</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1"/>
      <c r="C1189" s="18">
        <f t="shared" si="70"/>
        <v>80002008</v>
      </c>
      <c r="D1189" s="12" t="s">
        <v>1555</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1556</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1"/>
      <c r="C1190" s="18">
        <f t="shared" si="70"/>
        <v>80002009</v>
      </c>
      <c r="D1190" s="12" t="s">
        <v>1557</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1558</v>
      </c>
      <c r="AZ1190" s="13">
        <v>0</v>
      </c>
      <c r="BA1190" s="13">
        <v>0</v>
      </c>
      <c r="BB1190" s="37" t="s">
        <v>1559</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1"/>
      <c r="C1191" s="18">
        <f t="shared" si="70"/>
        <v>80002010</v>
      </c>
      <c r="D1191" s="12" t="s">
        <v>1560</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1561</v>
      </c>
      <c r="AZ1191" s="13">
        <v>0</v>
      </c>
      <c r="BA1191" s="13">
        <v>0</v>
      </c>
      <c r="BB1191" s="37" t="s">
        <v>1562</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1"/>
      <c r="C1192" s="18">
        <f t="shared" si="70"/>
        <v>80002011</v>
      </c>
      <c r="D1192" s="12" t="s">
        <v>1563</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1564</v>
      </c>
      <c r="AZ1192" s="13">
        <v>0</v>
      </c>
      <c r="BA1192" s="13">
        <v>0</v>
      </c>
      <c r="BB1192" s="37" t="s">
        <v>1565</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1"/>
      <c r="C1193" s="18">
        <f t="shared" si="70"/>
        <v>80002012</v>
      </c>
      <c r="D1193" s="12" t="s">
        <v>1566</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1567</v>
      </c>
      <c r="AZ1193" s="13">
        <v>0</v>
      </c>
      <c r="BA1193" s="13">
        <v>0</v>
      </c>
      <c r="BB1193" s="37" t="s">
        <v>1568</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1"/>
      <c r="C1194" s="18">
        <f t="shared" si="70"/>
        <v>80002013</v>
      </c>
      <c r="D1194" s="12" t="s">
        <v>1569</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1570</v>
      </c>
      <c r="AZ1194" s="13">
        <v>0</v>
      </c>
      <c r="BA1194" s="13">
        <v>0</v>
      </c>
      <c r="BB1194" s="37" t="s">
        <v>1571</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1"/>
      <c r="C1195" s="18">
        <f t="shared" si="70"/>
        <v>80002014</v>
      </c>
      <c r="D1195" s="12" t="s">
        <v>1572</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1573</v>
      </c>
      <c r="AZ1195" s="13">
        <v>0</v>
      </c>
      <c r="BA1195" s="13">
        <v>0</v>
      </c>
      <c r="BB1195" s="37" t="s">
        <v>1574</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2"/>
      <c r="C1196" s="85">
        <f t="shared" si="70"/>
        <v>80002015</v>
      </c>
      <c r="D1196" s="86" t="s">
        <v>1575</v>
      </c>
      <c r="E1196" s="85">
        <v>1</v>
      </c>
      <c r="F1196" s="85">
        <v>80002015</v>
      </c>
      <c r="G1196" s="85">
        <v>0</v>
      </c>
      <c r="H1196" s="85">
        <v>0</v>
      </c>
      <c r="I1196" s="18">
        <v>1</v>
      </c>
      <c r="J1196" s="18">
        <v>0</v>
      </c>
      <c r="K1196" s="85">
        <v>0</v>
      </c>
      <c r="L1196" s="85">
        <v>0</v>
      </c>
      <c r="M1196" s="85">
        <v>0</v>
      </c>
      <c r="N1196" s="85">
        <v>2</v>
      </c>
      <c r="O1196" s="85">
        <v>0</v>
      </c>
      <c r="P1196" s="85">
        <v>0</v>
      </c>
      <c r="Q1196" s="85">
        <v>0</v>
      </c>
      <c r="R1196" s="6">
        <v>0</v>
      </c>
      <c r="S1196" s="85">
        <v>0</v>
      </c>
      <c r="T1196" s="85">
        <v>1</v>
      </c>
      <c r="U1196" s="85">
        <v>2</v>
      </c>
      <c r="V1196" s="85">
        <v>0</v>
      </c>
      <c r="W1196" s="85">
        <v>0</v>
      </c>
      <c r="X1196" s="85">
        <v>0</v>
      </c>
      <c r="Y1196" s="85">
        <v>0</v>
      </c>
      <c r="Z1196" s="85">
        <v>0</v>
      </c>
      <c r="AA1196" s="85">
        <v>0</v>
      </c>
      <c r="AB1196" s="85">
        <v>0</v>
      </c>
      <c r="AC1196" s="85">
        <v>0</v>
      </c>
      <c r="AD1196" s="85">
        <v>9</v>
      </c>
      <c r="AE1196" s="85">
        <v>2</v>
      </c>
      <c r="AF1196" s="85" t="s">
        <v>163</v>
      </c>
      <c r="AG1196" s="85">
        <v>2</v>
      </c>
      <c r="AH1196" s="85">
        <v>2</v>
      </c>
      <c r="AI1196" s="6">
        <v>0</v>
      </c>
      <c r="AJ1196" s="85">
        <v>1.5</v>
      </c>
      <c r="AK1196" s="85">
        <v>0</v>
      </c>
      <c r="AL1196" s="85">
        <v>0</v>
      </c>
      <c r="AM1196" s="85">
        <v>0</v>
      </c>
      <c r="AN1196" s="85">
        <v>1</v>
      </c>
      <c r="AO1196" s="85">
        <v>3000</v>
      </c>
      <c r="AP1196" s="85">
        <v>0.5</v>
      </c>
      <c r="AQ1196" s="85">
        <v>0</v>
      </c>
      <c r="AR1196" s="85">
        <v>0</v>
      </c>
      <c r="AS1196" s="85" t="s">
        <v>153</v>
      </c>
      <c r="AT1196" s="12" t="s">
        <v>154</v>
      </c>
      <c r="AU1196" s="85">
        <v>0</v>
      </c>
      <c r="AV1196" s="85">
        <v>0</v>
      </c>
      <c r="AW1196" s="85">
        <v>0</v>
      </c>
      <c r="AX1196" s="86" t="s">
        <v>155</v>
      </c>
      <c r="AY1196" s="85"/>
      <c r="AZ1196" s="85">
        <v>0</v>
      </c>
      <c r="BA1196" s="85">
        <v>0</v>
      </c>
      <c r="BB1196" s="133" t="s">
        <v>1576</v>
      </c>
      <c r="BC1196" s="85"/>
      <c r="BD1196" s="11">
        <v>0</v>
      </c>
      <c r="BE1196" s="85"/>
      <c r="BF1196" s="85"/>
      <c r="BG1196" s="85"/>
      <c r="BH1196" s="85"/>
      <c r="BI1196" s="11">
        <v>0</v>
      </c>
      <c r="BJ1196" s="6">
        <v>0</v>
      </c>
      <c r="BK1196" s="6">
        <v>0</v>
      </c>
      <c r="BL1196" s="6">
        <v>0</v>
      </c>
      <c r="BM1196" s="6">
        <v>0</v>
      </c>
      <c r="BN1196" s="6">
        <v>0</v>
      </c>
      <c r="BO1196" s="6">
        <v>0</v>
      </c>
    </row>
    <row r="1197" spans="2:67" ht="20.100000000000001" customHeight="1">
      <c r="B1197" s="131"/>
      <c r="C1197" s="18">
        <f t="shared" si="70"/>
        <v>80002016</v>
      </c>
      <c r="D1197" s="12" t="s">
        <v>1577</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1578</v>
      </c>
      <c r="AZ1197" s="13">
        <v>0</v>
      </c>
      <c r="BA1197" s="13">
        <v>0</v>
      </c>
      <c r="BB1197" s="37" t="s">
        <v>1579</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1"/>
      <c r="C1198" s="18">
        <f t="shared" si="70"/>
        <v>80002017</v>
      </c>
      <c r="D1198" s="12" t="s">
        <v>1580</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33" t="s">
        <v>1581</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1"/>
      <c r="C1199" s="18">
        <f t="shared" si="70"/>
        <v>80002018</v>
      </c>
      <c r="D1199" s="12" t="s">
        <v>1582</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1583</v>
      </c>
      <c r="AZ1199" s="13">
        <v>0</v>
      </c>
      <c r="BA1199" s="13">
        <v>0</v>
      </c>
      <c r="BB1199" s="37" t="s">
        <v>1584</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1"/>
      <c r="C1200" s="18">
        <f t="shared" si="70"/>
        <v>80002019</v>
      </c>
      <c r="D1200" s="12" t="s">
        <v>1585</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1586</v>
      </c>
      <c r="AZ1200" s="13">
        <v>0</v>
      </c>
      <c r="BA1200" s="13">
        <v>0</v>
      </c>
      <c r="BB1200" s="37" t="s">
        <v>1587</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1"/>
      <c r="C1201" s="18">
        <f t="shared" si="70"/>
        <v>80002020</v>
      </c>
      <c r="D1201" s="12" t="s">
        <v>1588</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1589</v>
      </c>
      <c r="AZ1201" s="13">
        <v>0</v>
      </c>
      <c r="BA1201" s="13">
        <v>0</v>
      </c>
      <c r="BB1201" s="37" t="s">
        <v>1590</v>
      </c>
      <c r="BC1201" s="11"/>
      <c r="BD1201" s="11">
        <v>0</v>
      </c>
      <c r="BE1201" s="11"/>
      <c r="BF1201" s="11"/>
      <c r="BG1201" s="11"/>
      <c r="BH1201" s="18"/>
      <c r="BI1201" s="11">
        <v>0</v>
      </c>
      <c r="BJ1201" s="6">
        <v>0</v>
      </c>
      <c r="BK1201" s="6">
        <v>0</v>
      </c>
      <c r="BL1201" s="6">
        <v>0</v>
      </c>
      <c r="BM1201" s="6">
        <v>0</v>
      </c>
      <c r="BN1201" s="6">
        <v>0</v>
      </c>
      <c r="BO1201" s="6">
        <v>0</v>
      </c>
    </row>
    <row r="1202" spans="2:67" ht="20.25" customHeight="1">
      <c r="C1202" s="18">
        <f t="shared" ref="C1202:C1209" si="71">C1174+1000</f>
        <v>80002021</v>
      </c>
      <c r="D1202" s="12" t="s">
        <v>1591</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750</v>
      </c>
      <c r="AV1202" s="18">
        <v>10000007</v>
      </c>
      <c r="AW1202" s="134">
        <v>23000080</v>
      </c>
      <c r="AX1202" s="12" t="s">
        <v>155</v>
      </c>
      <c r="AY1202" s="19" t="s">
        <v>153</v>
      </c>
      <c r="AZ1202" s="13">
        <v>0</v>
      </c>
      <c r="BA1202" s="13">
        <v>0</v>
      </c>
      <c r="BB1202" s="37" t="s">
        <v>1592</v>
      </c>
      <c r="BC1202" s="18">
        <v>0</v>
      </c>
      <c r="BD1202" s="11">
        <v>0</v>
      </c>
      <c r="BE1202" s="11"/>
      <c r="BF1202" s="11"/>
      <c r="BG1202" s="11"/>
      <c r="BH1202" s="18"/>
      <c r="BI1202" s="9">
        <v>0</v>
      </c>
      <c r="BJ1202" s="6">
        <v>0</v>
      </c>
      <c r="BK1202" s="6">
        <v>0</v>
      </c>
      <c r="BL1202" s="6">
        <v>0</v>
      </c>
      <c r="BM1202" s="6">
        <v>0</v>
      </c>
      <c r="BN1202" s="6">
        <v>0</v>
      </c>
      <c r="BO1202" s="6">
        <v>0</v>
      </c>
    </row>
    <row r="1203" spans="2:67" ht="20.100000000000001" customHeight="1">
      <c r="B1203" s="117"/>
      <c r="C1203" s="18">
        <f t="shared" si="71"/>
        <v>80002022</v>
      </c>
      <c r="D1203" s="12" t="s">
        <v>1593</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35" t="s">
        <v>1594</v>
      </c>
      <c r="AT1203" s="12" t="s">
        <v>154</v>
      </c>
      <c r="AU1203" s="6" t="s">
        <v>750</v>
      </c>
      <c r="AV1203" s="6" t="s">
        <v>153</v>
      </c>
      <c r="AW1203" s="6">
        <v>0</v>
      </c>
      <c r="AX1203" s="7" t="s">
        <v>155</v>
      </c>
      <c r="AY1203" s="6">
        <v>0</v>
      </c>
      <c r="AZ1203" s="13">
        <v>0</v>
      </c>
      <c r="BA1203" s="13">
        <v>0</v>
      </c>
      <c r="BB1203" s="37" t="s">
        <v>1595</v>
      </c>
      <c r="BC1203" s="6">
        <v>0</v>
      </c>
      <c r="BD1203" s="11">
        <v>0</v>
      </c>
      <c r="BE1203" s="11"/>
      <c r="BF1203" s="11"/>
      <c r="BG1203" s="11"/>
      <c r="BH1203" s="18"/>
      <c r="BI1203" s="9">
        <v>0</v>
      </c>
      <c r="BJ1203" s="6">
        <v>0</v>
      </c>
      <c r="BK1203" s="6">
        <v>0</v>
      </c>
      <c r="BL1203" s="6">
        <v>0</v>
      </c>
      <c r="BM1203" s="6">
        <v>0</v>
      </c>
      <c r="BN1203" s="6">
        <v>0</v>
      </c>
      <c r="BO1203" s="6">
        <v>0</v>
      </c>
    </row>
    <row r="1204" spans="2:67" ht="20.100000000000001" customHeight="1">
      <c r="C1204" s="18">
        <f t="shared" si="71"/>
        <v>80002023</v>
      </c>
      <c r="D1204" s="12" t="s">
        <v>1596</v>
      </c>
      <c r="E1204" s="11">
        <v>1</v>
      </c>
      <c r="F1204" s="11">
        <v>80002023</v>
      </c>
      <c r="G1204" s="18">
        <v>0</v>
      </c>
      <c r="H1204" s="13">
        <v>0</v>
      </c>
      <c r="I1204" s="18">
        <v>1</v>
      </c>
      <c r="J1204" s="18">
        <v>0</v>
      </c>
      <c r="K1204" s="18">
        <v>0</v>
      </c>
      <c r="L1204" s="11">
        <v>0</v>
      </c>
      <c r="M1204" s="11">
        <v>0</v>
      </c>
      <c r="N1204" s="11">
        <v>2</v>
      </c>
      <c r="O1204" s="11">
        <v>9</v>
      </c>
      <c r="P1204" s="11">
        <v>0.3</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1690</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C1205" s="18">
        <f t="shared" si="71"/>
        <v>80002024</v>
      </c>
      <c r="D1205" s="12" t="s">
        <v>1597</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1525</v>
      </c>
      <c r="AZ1205" s="13">
        <v>0</v>
      </c>
      <c r="BA1205" s="13">
        <v>0</v>
      </c>
      <c r="BB1205" s="37" t="s">
        <v>1598</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17"/>
      <c r="C1206" s="18">
        <f t="shared" si="71"/>
        <v>80002025</v>
      </c>
      <c r="D1206" s="12" t="s">
        <v>1599</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750</v>
      </c>
      <c r="AV1206" s="6" t="s">
        <v>153</v>
      </c>
      <c r="AW1206" s="6" t="s">
        <v>1013</v>
      </c>
      <c r="AX1206" s="7" t="s">
        <v>155</v>
      </c>
      <c r="AY1206" s="6">
        <v>0</v>
      </c>
      <c r="AZ1206" s="13">
        <v>0</v>
      </c>
      <c r="BA1206" s="13">
        <v>0</v>
      </c>
      <c r="BB1206" s="33" t="s">
        <v>1600</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B1207" s="117"/>
      <c r="C1207" s="18">
        <f t="shared" si="71"/>
        <v>80002026</v>
      </c>
      <c r="D1207" s="12" t="s">
        <v>1601</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1602</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C1208" s="18">
        <f t="shared" si="71"/>
        <v>80002027</v>
      </c>
      <c r="D1208" s="12" t="s">
        <v>1603</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1532</v>
      </c>
      <c r="AZ1208" s="13">
        <v>0</v>
      </c>
      <c r="BA1208" s="13">
        <v>0</v>
      </c>
      <c r="BB1208" s="37" t="s">
        <v>1604</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C1209" s="18">
        <f t="shared" si="71"/>
        <v>80002028</v>
      </c>
      <c r="D1209" s="12" t="s">
        <v>1605</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1606</v>
      </c>
      <c r="BC1209" s="11">
        <v>0</v>
      </c>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1"/>
      <c r="C1210" s="18">
        <f t="shared" ref="C1210:C1219" si="72">C1182+1000</f>
        <v>80003001</v>
      </c>
      <c r="D1210" s="12" t="s">
        <v>1607</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1608</v>
      </c>
      <c r="BC1210" s="11"/>
      <c r="BD1210" s="11">
        <v>0</v>
      </c>
      <c r="BE1210" s="11"/>
      <c r="BF1210" s="11"/>
      <c r="BG1210" s="11"/>
      <c r="BH1210" s="11"/>
      <c r="BI1210" s="11">
        <v>0</v>
      </c>
      <c r="BJ1210" s="6">
        <v>0</v>
      </c>
      <c r="BK1210" s="6">
        <v>0</v>
      </c>
      <c r="BL1210" s="6">
        <v>0</v>
      </c>
      <c r="BM1210" s="6">
        <v>0</v>
      </c>
      <c r="BN1210" s="6">
        <v>0</v>
      </c>
      <c r="BO1210" s="6">
        <v>0</v>
      </c>
    </row>
    <row r="1211" spans="2:67" ht="20.100000000000001" customHeight="1">
      <c r="B1211" s="131"/>
      <c r="C1211" s="18">
        <f t="shared" si="72"/>
        <v>80003002</v>
      </c>
      <c r="D1211" s="12" t="s">
        <v>1609</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1608</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1"/>
      <c r="C1212" s="18">
        <f t="shared" si="72"/>
        <v>80003003</v>
      </c>
      <c r="D1212" s="12" t="s">
        <v>1610</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1608</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1"/>
      <c r="C1213" s="18">
        <f t="shared" si="72"/>
        <v>80003004</v>
      </c>
      <c r="D1213" s="12" t="s">
        <v>1611</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1608</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1"/>
      <c r="C1214" s="18">
        <f t="shared" si="72"/>
        <v>80003005</v>
      </c>
      <c r="D1214" s="12" t="s">
        <v>1612</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1608</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1"/>
      <c r="C1215" s="18">
        <f t="shared" si="72"/>
        <v>80003006</v>
      </c>
      <c r="D1215" s="12" t="s">
        <v>1613</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1614</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1"/>
      <c r="C1216" s="18">
        <f t="shared" si="72"/>
        <v>80003007</v>
      </c>
      <c r="D1216" s="12" t="s">
        <v>1615</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1616</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1"/>
      <c r="C1217" s="18">
        <f t="shared" si="72"/>
        <v>80003008</v>
      </c>
      <c r="D1217" s="12" t="s">
        <v>1617</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1618</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1"/>
      <c r="C1218" s="18">
        <f t="shared" si="72"/>
        <v>80003009</v>
      </c>
      <c r="D1218" s="12" t="s">
        <v>1619</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1620</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1"/>
      <c r="C1219" s="18">
        <f t="shared" si="72"/>
        <v>80003010</v>
      </c>
      <c r="D1219" s="12" t="s">
        <v>1621</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1622</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C1220" s="18">
        <v>80004001</v>
      </c>
      <c r="D1220" s="55" t="s">
        <v>1623</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15</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v>93000201</v>
      </c>
      <c r="AT1220" s="55" t="s">
        <v>213</v>
      </c>
      <c r="AU1220" s="11">
        <v>0</v>
      </c>
      <c r="AV1220" s="67">
        <v>10000007</v>
      </c>
      <c r="AW1220" s="18">
        <v>23000050</v>
      </c>
      <c r="AX1220" s="55" t="s">
        <v>155</v>
      </c>
      <c r="AY1220" s="56">
        <v>0</v>
      </c>
      <c r="AZ1220" s="74">
        <v>0</v>
      </c>
      <c r="BA1220" s="13">
        <v>0</v>
      </c>
      <c r="BB1220" s="37" t="s">
        <v>1624</v>
      </c>
      <c r="BC1220" s="56">
        <v>0</v>
      </c>
      <c r="BD1220" s="11">
        <v>0</v>
      </c>
      <c r="BE1220" s="56">
        <v>0</v>
      </c>
      <c r="BF1220" s="56">
        <v>0</v>
      </c>
      <c r="BG1220" s="56">
        <v>0</v>
      </c>
      <c r="BH1220" s="56">
        <v>0</v>
      </c>
      <c r="BI1220" s="11">
        <v>0</v>
      </c>
      <c r="BJ1220" s="6">
        <v>0</v>
      </c>
      <c r="BK1220" s="6">
        <v>0</v>
      </c>
      <c r="BL1220" s="6">
        <v>0</v>
      </c>
      <c r="BM1220" s="6">
        <v>0</v>
      </c>
      <c r="BN1220" s="6">
        <v>0</v>
      </c>
      <c r="BO1220" s="6">
        <v>0</v>
      </c>
    </row>
    <row r="1221" spans="2:67" ht="19.5" customHeight="1">
      <c r="C1221" s="18">
        <v>80004002</v>
      </c>
      <c r="D1221" s="12" t="s">
        <v>1625</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425</v>
      </c>
      <c r="AT1221" s="19" t="s">
        <v>196</v>
      </c>
      <c r="AU1221" s="11">
        <v>0</v>
      </c>
      <c r="AV1221" s="18">
        <v>10000007</v>
      </c>
      <c r="AW1221" s="18">
        <v>70403003</v>
      </c>
      <c r="AX1221" s="12" t="s">
        <v>155</v>
      </c>
      <c r="AY1221" s="11">
        <v>0</v>
      </c>
      <c r="AZ1221" s="13">
        <v>0</v>
      </c>
      <c r="BA1221" s="13">
        <v>0</v>
      </c>
      <c r="BB1221" s="37" t="s">
        <v>1626</v>
      </c>
      <c r="BC1221" s="11">
        <v>0</v>
      </c>
      <c r="BD1221" s="11">
        <v>0</v>
      </c>
      <c r="BE1221" s="11">
        <v>0</v>
      </c>
      <c r="BF1221" s="11">
        <v>0</v>
      </c>
      <c r="BG1221" s="11">
        <v>0</v>
      </c>
      <c r="BH1221" s="11">
        <v>0</v>
      </c>
      <c r="BI1221" s="9">
        <v>0</v>
      </c>
      <c r="BJ1221" s="6">
        <v>0</v>
      </c>
      <c r="BK1221" s="6">
        <v>0</v>
      </c>
      <c r="BL1221" s="6">
        <v>0</v>
      </c>
      <c r="BM1221" s="6">
        <v>0</v>
      </c>
      <c r="BN1221" s="6">
        <v>0</v>
      </c>
      <c r="BO1221" s="6">
        <v>0</v>
      </c>
    </row>
    <row r="1222" spans="2:67" ht="20.100000000000001" customHeight="1">
      <c r="C1222" s="18">
        <v>80004003</v>
      </c>
      <c r="D1222" s="12" t="s">
        <v>1627</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672</v>
      </c>
      <c r="AT1222" s="12" t="s">
        <v>213</v>
      </c>
      <c r="AU1222" s="11">
        <v>0</v>
      </c>
      <c r="AV1222" s="18">
        <v>10000007</v>
      </c>
      <c r="AW1222" s="18">
        <v>23000070</v>
      </c>
      <c r="AX1222" s="12" t="s">
        <v>155</v>
      </c>
      <c r="AY1222" s="11">
        <v>0</v>
      </c>
      <c r="AZ1222" s="13">
        <v>0</v>
      </c>
      <c r="BA1222" s="13">
        <v>0</v>
      </c>
      <c r="BB1222" s="37" t="s">
        <v>1628</v>
      </c>
      <c r="BC1222" s="11">
        <v>0</v>
      </c>
      <c r="BD1222" s="11">
        <v>0</v>
      </c>
      <c r="BE1222" s="11">
        <v>0</v>
      </c>
      <c r="BF1222" s="11">
        <v>0</v>
      </c>
      <c r="BG1222" s="11">
        <v>0</v>
      </c>
      <c r="BH1222" s="11">
        <v>0</v>
      </c>
      <c r="BI1222" s="11">
        <v>0</v>
      </c>
      <c r="BJ1222" s="6">
        <v>0</v>
      </c>
      <c r="BK1222" s="6">
        <v>0</v>
      </c>
      <c r="BL1222" s="6">
        <v>0</v>
      </c>
      <c r="BM1222" s="6">
        <v>0</v>
      </c>
      <c r="BN1222" s="6">
        <v>0</v>
      </c>
      <c r="BO1222" s="6">
        <v>0</v>
      </c>
    </row>
    <row r="1223" spans="2:67" ht="20.100000000000001" customHeight="1">
      <c r="C1223" s="18">
        <v>67000262</v>
      </c>
      <c r="D1223" s="12" t="s">
        <v>1629</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1630</v>
      </c>
      <c r="AY1223" s="11">
        <v>0</v>
      </c>
      <c r="AZ1223" s="13">
        <v>0</v>
      </c>
      <c r="BA1223" s="13">
        <v>1</v>
      </c>
      <c r="BB1223" s="37" t="s">
        <v>1631</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67000263</v>
      </c>
      <c r="D1224" s="12" t="s">
        <v>1632</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1633</v>
      </c>
      <c r="AT1224" s="12" t="s">
        <v>213</v>
      </c>
      <c r="AU1224" s="11">
        <v>0</v>
      </c>
      <c r="AV1224" s="18">
        <v>0</v>
      </c>
      <c r="AW1224" s="18">
        <v>0</v>
      </c>
      <c r="AX1224" s="12" t="s">
        <v>155</v>
      </c>
      <c r="AY1224" s="11">
        <v>0</v>
      </c>
      <c r="AZ1224" s="13">
        <v>0</v>
      </c>
      <c r="BA1224" s="13">
        <v>1</v>
      </c>
      <c r="BB1224" s="37" t="s">
        <v>1634</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67000264</v>
      </c>
      <c r="D1225" s="55" t="s">
        <v>1635</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1636</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1637</v>
      </c>
      <c r="BC1225" s="56">
        <v>0</v>
      </c>
      <c r="BD1225" s="11">
        <v>0</v>
      </c>
      <c r="BE1225" s="56">
        <v>0</v>
      </c>
      <c r="BF1225" s="56">
        <v>0</v>
      </c>
      <c r="BG1225" s="56">
        <v>0</v>
      </c>
      <c r="BH1225" s="56">
        <v>0</v>
      </c>
      <c r="BI1225" s="11">
        <v>0</v>
      </c>
      <c r="BJ1225" s="6">
        <v>0</v>
      </c>
      <c r="BK1225" s="6">
        <v>0</v>
      </c>
      <c r="BL1225" s="6">
        <v>0</v>
      </c>
      <c r="BM1225" s="6">
        <v>0</v>
      </c>
      <c r="BN1225" s="6">
        <v>0</v>
      </c>
      <c r="BO1225" s="6">
        <v>0</v>
      </c>
    </row>
    <row r="1226" spans="2:67" ht="20.100000000000001" customHeight="1">
      <c r="C1226" s="18">
        <v>67000265</v>
      </c>
      <c r="D1226" s="12" t="s">
        <v>1638</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1630</v>
      </c>
      <c r="AY1226" s="11">
        <v>0</v>
      </c>
      <c r="AZ1226" s="13">
        <v>0</v>
      </c>
      <c r="BA1226" s="13">
        <v>1</v>
      </c>
      <c r="BB1226" s="37" t="s">
        <v>1639</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67000266</v>
      </c>
      <c r="D1227" s="12" t="s">
        <v>1640</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704</v>
      </c>
      <c r="AT1227" s="12" t="s">
        <v>213</v>
      </c>
      <c r="AU1227" s="11">
        <v>0</v>
      </c>
      <c r="AV1227" s="18">
        <v>0</v>
      </c>
      <c r="AW1227" s="18">
        <v>0</v>
      </c>
      <c r="AX1227" s="12" t="s">
        <v>155</v>
      </c>
      <c r="AY1227" s="11">
        <v>0</v>
      </c>
      <c r="AZ1227" s="13">
        <v>0</v>
      </c>
      <c r="BA1227" s="13">
        <v>1</v>
      </c>
      <c r="BB1227" s="37" t="s">
        <v>1641</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67000267</v>
      </c>
      <c r="D1228" s="55" t="s">
        <v>1642</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507</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1643</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67000268</v>
      </c>
      <c r="D1229" s="55" t="s">
        <v>1644</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1645</v>
      </c>
      <c r="AT1229" s="55" t="s">
        <v>213</v>
      </c>
      <c r="AU1229" s="11">
        <v>0</v>
      </c>
      <c r="AV1229" s="67">
        <v>10000007</v>
      </c>
      <c r="AW1229" s="18">
        <v>23000030</v>
      </c>
      <c r="AX1229" s="55" t="s">
        <v>155</v>
      </c>
      <c r="AY1229" s="56">
        <v>0</v>
      </c>
      <c r="AZ1229" s="74">
        <v>0</v>
      </c>
      <c r="BA1229" s="13">
        <v>1</v>
      </c>
      <c r="BB1229" s="75" t="s">
        <v>1646</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67000269</v>
      </c>
      <c r="D1230" s="55" t="s">
        <v>1647</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672</v>
      </c>
      <c r="AT1230" s="55" t="s">
        <v>213</v>
      </c>
      <c r="AU1230" s="11">
        <v>0</v>
      </c>
      <c r="AV1230" s="67">
        <v>10000007</v>
      </c>
      <c r="AW1230" s="18">
        <v>23000040</v>
      </c>
      <c r="AX1230" s="55" t="s">
        <v>155</v>
      </c>
      <c r="AY1230" s="56">
        <v>0</v>
      </c>
      <c r="AZ1230" s="74">
        <v>0</v>
      </c>
      <c r="BA1230" s="13">
        <v>1</v>
      </c>
      <c r="BB1230" s="75" t="s">
        <v>1648</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67000270</v>
      </c>
      <c r="D1231" s="12" t="s">
        <v>1649</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1650</v>
      </c>
      <c r="AT1231" s="12" t="s">
        <v>213</v>
      </c>
      <c r="AU1231" s="11">
        <v>0</v>
      </c>
      <c r="AV1231" s="18">
        <v>0</v>
      </c>
      <c r="AW1231" s="18">
        <v>0</v>
      </c>
      <c r="AX1231" s="12" t="s">
        <v>155</v>
      </c>
      <c r="AY1231" s="11">
        <v>0</v>
      </c>
      <c r="AZ1231" s="13">
        <v>0</v>
      </c>
      <c r="BA1231" s="13">
        <v>1</v>
      </c>
      <c r="BB1231" s="37" t="s">
        <v>1651</v>
      </c>
      <c r="BC1231" s="11">
        <v>0</v>
      </c>
      <c r="BD1231" s="11">
        <v>0</v>
      </c>
      <c r="BE1231" s="11">
        <v>0</v>
      </c>
      <c r="BF1231" s="11">
        <v>0</v>
      </c>
      <c r="BG1231" s="11">
        <v>0</v>
      </c>
      <c r="BH1231" s="11">
        <v>0</v>
      </c>
      <c r="BI1231" s="11">
        <v>0</v>
      </c>
      <c r="BJ1231" s="6">
        <v>0</v>
      </c>
      <c r="BK1231" s="6">
        <v>0</v>
      </c>
      <c r="BL1231" s="6">
        <v>0</v>
      </c>
      <c r="BM1231" s="6">
        <v>0</v>
      </c>
      <c r="BN1231" s="6">
        <v>0</v>
      </c>
      <c r="BO1231" s="6">
        <v>0</v>
      </c>
    </row>
    <row r="1232" spans="2:67" ht="20.100000000000001" customHeight="1">
      <c r="C1232" s="18">
        <v>67000271</v>
      </c>
      <c r="D1232" s="12" t="s">
        <v>1652</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1653</v>
      </c>
      <c r="AT1232" s="12" t="s">
        <v>213</v>
      </c>
      <c r="AU1232" s="11">
        <v>0</v>
      </c>
      <c r="AV1232" s="18">
        <v>0</v>
      </c>
      <c r="AW1232" s="18">
        <v>0</v>
      </c>
      <c r="AX1232" s="12" t="s">
        <v>155</v>
      </c>
      <c r="AY1232" s="11">
        <v>0</v>
      </c>
      <c r="AZ1232" s="13">
        <v>0</v>
      </c>
      <c r="BA1232" s="13">
        <v>1</v>
      </c>
      <c r="BB1232" s="37" t="s">
        <v>1654</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67000272</v>
      </c>
      <c r="D1233" s="12" t="s">
        <v>1655</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1656</v>
      </c>
      <c r="AT1233" s="12" t="s">
        <v>213</v>
      </c>
      <c r="AU1233" s="11">
        <v>0</v>
      </c>
      <c r="AV1233" s="18">
        <v>0</v>
      </c>
      <c r="AW1233" s="18">
        <v>0</v>
      </c>
      <c r="AX1233" s="12" t="s">
        <v>155</v>
      </c>
      <c r="AY1233" s="11">
        <v>0</v>
      </c>
      <c r="AZ1233" s="13">
        <v>0</v>
      </c>
      <c r="BA1233" s="13">
        <v>1</v>
      </c>
      <c r="BB1233" s="37" t="s">
        <v>1657</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67000273</v>
      </c>
      <c r="D1234" s="12" t="s">
        <v>1658</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1659</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67000274</v>
      </c>
      <c r="D1235" s="12" t="s">
        <v>1660</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672</v>
      </c>
      <c r="AT1235" s="12" t="s">
        <v>213</v>
      </c>
      <c r="AU1235" s="11">
        <v>0</v>
      </c>
      <c r="AV1235" s="18">
        <v>10000007</v>
      </c>
      <c r="AW1235" s="18">
        <v>23000070</v>
      </c>
      <c r="AX1235" s="12" t="s">
        <v>155</v>
      </c>
      <c r="AY1235" s="11">
        <v>0</v>
      </c>
      <c r="AZ1235" s="13">
        <v>0</v>
      </c>
      <c r="BA1235" s="13">
        <v>1</v>
      </c>
      <c r="BB1235" s="37" t="s">
        <v>1661</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67000275</v>
      </c>
      <c r="D1236" s="55" t="s">
        <v>1662</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1663</v>
      </c>
      <c r="AT1236" s="55" t="s">
        <v>213</v>
      </c>
      <c r="AU1236" s="11">
        <v>0</v>
      </c>
      <c r="AV1236" s="67">
        <v>10000007</v>
      </c>
      <c r="AW1236" s="18">
        <v>23000050</v>
      </c>
      <c r="AX1236" s="55" t="s">
        <v>155</v>
      </c>
      <c r="AY1236" s="56">
        <v>0</v>
      </c>
      <c r="AZ1236" s="74">
        <v>0</v>
      </c>
      <c r="BA1236" s="13">
        <v>1</v>
      </c>
      <c r="BB1236" s="75" t="s">
        <v>1664</v>
      </c>
      <c r="BC1236" s="56">
        <v>0</v>
      </c>
      <c r="BD1236" s="11">
        <v>0</v>
      </c>
      <c r="BE1236" s="56">
        <v>0</v>
      </c>
      <c r="BF1236" s="56">
        <v>0</v>
      </c>
      <c r="BG1236" s="56">
        <v>0</v>
      </c>
      <c r="BH1236" s="56">
        <v>0</v>
      </c>
      <c r="BI1236" s="11">
        <v>0</v>
      </c>
      <c r="BJ1236" s="6">
        <v>0</v>
      </c>
      <c r="BK1236" s="6">
        <v>0</v>
      </c>
      <c r="BL1236" s="6">
        <v>0</v>
      </c>
      <c r="BM1236" s="6">
        <v>0</v>
      </c>
      <c r="BN1236" s="6">
        <v>0</v>
      </c>
      <c r="BO1236" s="6">
        <v>0</v>
      </c>
    </row>
    <row r="1237" spans="3:67" ht="20.100000000000001" customHeight="1">
      <c r="C1237" s="18">
        <v>67000276</v>
      </c>
      <c r="D1237" s="55" t="s">
        <v>1665</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1666</v>
      </c>
      <c r="AT1237" s="55" t="s">
        <v>213</v>
      </c>
      <c r="AU1237" s="11">
        <v>0</v>
      </c>
      <c r="AV1237" s="67">
        <v>10000007</v>
      </c>
      <c r="AW1237" s="18">
        <v>23000060</v>
      </c>
      <c r="AX1237" s="55" t="s">
        <v>155</v>
      </c>
      <c r="AY1237" s="56">
        <v>0</v>
      </c>
      <c r="AZ1237" s="74">
        <v>0</v>
      </c>
      <c r="BA1237" s="74">
        <v>0</v>
      </c>
      <c r="BB1237" s="75" t="s">
        <v>1667</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1668</v>
      </c>
      <c r="AZ1238" s="74">
        <v>0</v>
      </c>
      <c r="BA1238" s="74">
        <v>0</v>
      </c>
      <c r="BB1238" s="75" t="s">
        <v>1667</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67000278</v>
      </c>
      <c r="D1239" s="19" t="s">
        <v>1669</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1670</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851</v>
      </c>
      <c r="AY1239" s="19">
        <v>0</v>
      </c>
      <c r="AZ1239" s="13">
        <v>0</v>
      </c>
      <c r="BA1239" s="13">
        <v>0</v>
      </c>
      <c r="BB1239" s="90" t="s">
        <v>1671</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19.5" customHeight="1">
      <c r="C1240" s="18">
        <v>67000279</v>
      </c>
      <c r="D1240" s="12" t="s">
        <v>1672</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698</v>
      </c>
      <c r="AY1240" s="11">
        <v>0</v>
      </c>
      <c r="AZ1240" s="13">
        <v>0</v>
      </c>
      <c r="BA1240" s="13">
        <v>0</v>
      </c>
      <c r="BB1240" s="90" t="s">
        <v>1673</v>
      </c>
      <c r="BC1240" s="11">
        <v>0</v>
      </c>
      <c r="BD1240" s="11">
        <v>0</v>
      </c>
      <c r="BE1240" s="11">
        <v>0</v>
      </c>
      <c r="BF1240" s="11">
        <v>0</v>
      </c>
      <c r="BG1240" s="11">
        <v>0</v>
      </c>
      <c r="BH1240" s="11">
        <v>0</v>
      </c>
      <c r="BI1240" s="9">
        <v>0</v>
      </c>
      <c r="BJ1240" s="6">
        <v>0</v>
      </c>
      <c r="BK1240" s="6">
        <v>0</v>
      </c>
      <c r="BL1240" s="6">
        <v>0</v>
      </c>
      <c r="BM1240" s="6">
        <v>0</v>
      </c>
      <c r="BN1240" s="6">
        <v>0</v>
      </c>
      <c r="BO1240" s="6">
        <v>0</v>
      </c>
    </row>
    <row r="1241" spans="3:67" ht="20.100000000000001" customHeight="1">
      <c r="C1241" s="18">
        <v>67000280</v>
      </c>
      <c r="D1241" s="12" t="s">
        <v>1674</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698</v>
      </c>
      <c r="AY1241" s="11">
        <v>0</v>
      </c>
      <c r="AZ1241" s="13">
        <v>0</v>
      </c>
      <c r="BA1241" s="13">
        <v>0</v>
      </c>
      <c r="BB1241" s="90" t="s">
        <v>1675</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67000281</v>
      </c>
      <c r="D1242" s="12" t="s">
        <v>1676</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706</v>
      </c>
      <c r="AY1242" s="11">
        <v>0</v>
      </c>
      <c r="AZ1242" s="13">
        <v>0</v>
      </c>
      <c r="BA1242" s="13">
        <v>0</v>
      </c>
      <c r="BB1242" s="90" t="s">
        <v>1677</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19.5" customHeight="1">
      <c r="C1243" s="18">
        <v>67000282</v>
      </c>
      <c r="D1243" s="12" t="s">
        <v>1678</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700</v>
      </c>
      <c r="AU1243" s="18" t="s">
        <v>701</v>
      </c>
      <c r="AV1243" s="18">
        <v>10003002</v>
      </c>
      <c r="AW1243" s="18">
        <v>21010020</v>
      </c>
      <c r="AX1243" s="19" t="s">
        <v>706</v>
      </c>
      <c r="AY1243" s="19">
        <v>0</v>
      </c>
      <c r="AZ1243" s="13">
        <v>0</v>
      </c>
      <c r="BA1243" s="13">
        <v>0</v>
      </c>
      <c r="BB1243" s="90" t="s">
        <v>1679</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67000283</v>
      </c>
      <c r="D1244" s="19" t="s">
        <v>1680</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1681</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851</v>
      </c>
      <c r="AY1244" s="19">
        <v>0</v>
      </c>
      <c r="AZ1244" s="13">
        <v>0</v>
      </c>
      <c r="BA1244" s="13">
        <v>0</v>
      </c>
      <c r="BB1244" s="90" t="s">
        <v>1671</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67000284</v>
      </c>
      <c r="D1245" s="19" t="s">
        <v>1682</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446</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851</v>
      </c>
      <c r="AY1245" s="19">
        <v>0</v>
      </c>
      <c r="AZ1245" s="13">
        <v>0</v>
      </c>
      <c r="BA1245" s="13">
        <v>0</v>
      </c>
      <c r="BB1245" s="90" t="s">
        <v>1671</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1.75" customHeight="1">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1.1000000000000001</v>
      </c>
      <c r="AQ1246" s="11">
        <v>0</v>
      </c>
      <c r="AR1246" s="6">
        <v>0</v>
      </c>
      <c r="AS1246" s="11">
        <v>90000002</v>
      </c>
      <c r="AT1246" s="12" t="s">
        <v>213</v>
      </c>
      <c r="AU1246" s="11" t="s">
        <v>348</v>
      </c>
      <c r="AV1246" s="18">
        <v>10000007</v>
      </c>
      <c r="AW1246" s="18">
        <v>90010301</v>
      </c>
      <c r="AX1246" s="12" t="s">
        <v>155</v>
      </c>
      <c r="AY1246" s="11" t="s">
        <v>1321</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1.1000000000000001</v>
      </c>
      <c r="AO1247" s="11">
        <v>3000</v>
      </c>
      <c r="AP1247" s="11">
        <v>1.1000000000000001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18">
        <v>90010401</v>
      </c>
      <c r="D1249" s="9" t="s">
        <v>1683</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408</v>
      </c>
      <c r="BC1249" s="9">
        <v>0</v>
      </c>
      <c r="BD1249" s="9">
        <v>0</v>
      </c>
      <c r="BE1249" s="18">
        <v>0</v>
      </c>
      <c r="BF1249" s="9">
        <v>0</v>
      </c>
      <c r="BG1249" s="9">
        <v>0</v>
      </c>
      <c r="BH1249" s="29">
        <v>0</v>
      </c>
      <c r="BI1249" s="9">
        <v>0</v>
      </c>
      <c r="BJ1249" s="6">
        <v>0</v>
      </c>
      <c r="BK1249" s="6">
        <v>0</v>
      </c>
      <c r="BL1249" s="6">
        <v>0</v>
      </c>
      <c r="BM1249" s="6">
        <v>0</v>
      </c>
      <c r="BN1249" s="6">
        <v>0</v>
      </c>
      <c r="BO1249" s="6">
        <v>0</v>
      </c>
    </row>
    <row r="1250" spans="3:67" ht="21.75" customHeight="1">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1684</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90010403</v>
      </c>
      <c r="D1251" s="9" t="s">
        <v>1685</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415</v>
      </c>
      <c r="BC1251" s="9">
        <v>2</v>
      </c>
      <c r="BD1251" s="9">
        <v>0</v>
      </c>
      <c r="BE1251" s="18">
        <v>0</v>
      </c>
      <c r="BF1251" s="9">
        <v>0</v>
      </c>
      <c r="BG1251" s="9">
        <v>3</v>
      </c>
      <c r="BH1251" s="29">
        <v>0</v>
      </c>
      <c r="BI1251" s="9">
        <v>0</v>
      </c>
      <c r="BJ1251" s="6">
        <v>0</v>
      </c>
      <c r="BK1251" s="6">
        <v>0</v>
      </c>
      <c r="BL1251" s="6">
        <v>0</v>
      </c>
      <c r="BM1251" s="6">
        <v>0</v>
      </c>
      <c r="BN1251" s="6">
        <v>0</v>
      </c>
      <c r="BO1251" s="6">
        <v>0</v>
      </c>
    </row>
    <row r="1252" spans="3:67" ht="20.100000000000001" customHeight="1">
      <c r="C1252" s="18">
        <v>90010404</v>
      </c>
      <c r="D1252" s="9" t="s">
        <v>1686</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spans="3:67" ht="20.100000000000001" customHeight="1">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435</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90010406</v>
      </c>
      <c r="D1254" s="19" t="s">
        <v>1687</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1688</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19.5" customHeight="1">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2023-06-28T09:22:28Z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