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ABD9E4D-951D-453B-BE8A-24C60E056F2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SkillProto!$AL$1:$AL$1691</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7" i="1"/>
  <c r="BB1686" i="1"/>
  <c r="BB1685" i="1"/>
  <c r="G1685" i="1"/>
  <c r="I1668" i="1"/>
  <c r="BB1646" i="1"/>
  <c r="C1619" i="1"/>
  <c r="C1618" i="1"/>
  <c r="C1617" i="1"/>
  <c r="C1616" i="1"/>
  <c r="C1615" i="1"/>
  <c r="C1614" i="1"/>
  <c r="C1613" i="1"/>
  <c r="C1612" i="1"/>
  <c r="C1611" i="1"/>
  <c r="C1610" i="1"/>
  <c r="C1609" i="1"/>
  <c r="C1608" i="1"/>
  <c r="C1607" i="1"/>
  <c r="C1606" i="1"/>
  <c r="C1605" i="1"/>
  <c r="C1604" i="1"/>
  <c r="C1603" i="1"/>
  <c r="C1602" i="1"/>
  <c r="C1601" i="1"/>
  <c r="C1629" i="1" s="1"/>
  <c r="C1600" i="1"/>
  <c r="C1628" i="1" s="1"/>
  <c r="C1599" i="1"/>
  <c r="C1627" i="1" s="1"/>
  <c r="C1598" i="1"/>
  <c r="C1626" i="1" s="1"/>
  <c r="C1597" i="1"/>
  <c r="C1625" i="1" s="1"/>
  <c r="C1596" i="1"/>
  <c r="C1624" i="1" s="1"/>
  <c r="C1595" i="1"/>
  <c r="C1623" i="1" s="1"/>
  <c r="C1594" i="1"/>
  <c r="C1622" i="1" s="1"/>
  <c r="C1593" i="1"/>
  <c r="C1621" i="1" s="1"/>
  <c r="C1592" i="1"/>
  <c r="C1620" i="1" s="1"/>
  <c r="G1311" i="1"/>
  <c r="G1310" i="1"/>
  <c r="G1309" i="1"/>
  <c r="G1308" i="1"/>
  <c r="G1307" i="1"/>
  <c r="G1306" i="1"/>
  <c r="G1305" i="1"/>
  <c r="G1304" i="1"/>
  <c r="G1303" i="1"/>
  <c r="G1302" i="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AJ1054" i="1"/>
  <c r="BB973" i="1"/>
  <c r="BB972"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<sst xmlns="http://schemas.openxmlformats.org/spreadsheetml/2006/main" count="9874" uniqueCount="2290">
  <si>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</si>
  <si>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</si>
  <si>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</si>
  <si>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</si>
  <si>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</si>
  <si>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</si>
  <si>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</si>
  <si>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</si>
  <si>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</si>
  <si>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</si>
  <si>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</si>
  <si>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</si>
  <si>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</si>
  <si>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</si>
  <si>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</si>
  <si>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</si>
  <si>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</si>
  <si>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</si>
  <si>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</si>
  <si>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</si>
  <si>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</si>
  <si>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</si>
  <si>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</si>
  <si>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</si>
  <si>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</si>
  <si>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</si>
  <si>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</si>
  <si>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</si>
  <si>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</si>
  <si>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</si>
  <si>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</si>
  <si>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</si>
  <si>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</si>
  <si>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</si>
  <si>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</si>
  <si>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</si>
  <si>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</si>
  <si>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</si>
  <si>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</si>
  <si>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</si>
  <si>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</si>
  <si>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</si>
  <si>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</si>
  <si>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</si>
  <si>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</si>
  <si>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</si>
  <si>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</si>
  <si>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</si>
  <si>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</si>
  <si>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</si>
  <si>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</si>
  <si>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</si>
  <si>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</si>
  <si>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</si>
  <si>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</si>
  <si>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</si>
  <si>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</si>
  <si>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</si>
  <si>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</si>
  <si>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</si>
  <si>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</si>
  <si>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</si>
  <si>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</si>
  <si>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</si>
  <si>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</si>
  <si>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</si>
  <si>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</si>
  <si>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</si>
  <si>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</si>
  <si>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</si>
  <si>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</si>
  <si>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</si>
  <si>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</si>
  <si>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</si>
  <si>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</si>
  <si>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</si>
  <si>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</si>
  <si>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</si>
  <si>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</si>
  <si>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</si>
  <si>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</si>
  <si>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</si>
  <si>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</si>
  <si>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</si>
  <si>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</si>
  <si>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</si>
  <si>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</si>
  <si>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</si>
  <si>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</si>
  <si>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</si>
  <si>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</si>
  <si>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</si>
  <si>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</si>
  <si>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</si>
  <si>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</si>
  <si>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</si>
  <si>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</si>
  <si>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</si>
  <si>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</si>
  <si>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</si>
  <si>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</si>
  <si>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</si>
  <si>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</si>
  <si>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</si>
  <si>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</si>
  <si>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</si>
  <si>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</si>
  <si>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</si>
  <si>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</si>
  <si>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</si>
  <si>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</si>
  <si>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</si>
  <si>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</si>
  <si>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</si>
  <si>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</si>
  <si>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</si>
  <si>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</si>
  <si>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</si>
  <si>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</si>
  <si>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</si>
  <si>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</si>
  <si>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</si>
  <si>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</si>
  <si>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</si>
  <si>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</si>
  <si>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</si>
  <si>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</si>
  <si>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</si>
  <si>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</si>
  <si>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</si>
  <si>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</si>
  <si>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</si>
  <si>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</si>
  <si>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</si>
  <si>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</si>
  <si>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</si>
  <si>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</si>
  <si>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</si>
  <si>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</si>
  <si>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</si>
  <si>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</si>
  <si>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</si>
  <si>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</si>
  <si>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</si>
  <si>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</si>
  <si>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</si>
  <si>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</si>
  <si>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</si>
  <si>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</si>
  <si>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</si>
  <si>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</si>
  <si>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</si>
  <si>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</si>
  <si>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</si>
  <si>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</si>
  <si>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</si>
  <si>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</si>
  <si>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</si>
  <si>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</si>
  <si>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</si>
  <si>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</si>
  <si>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</si>
  <si>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</si>
  <si>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</si>
  <si>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</si>
  <si>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</si>
  <si>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</si>
  <si>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</si>
  <si>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</si>
  <si>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</si>
  <si>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</si>
  <si>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</si>
  <si>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</si>
  <si>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</si>
  <si>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</si>
  <si>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</si>
  <si>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</si>
  <si>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</si>
  <si>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</si>
  <si>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</si>
  <si>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</si>
  <si>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</si>
  <si>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</si>
  <si>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</si>
  <si>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</si>
  <si>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</si>
  <si>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</si>
  <si>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</si>
  <si>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</si>
  <si>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</si>
  <si>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</si>
  <si>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</si>
  <si>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</si>
  <si>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</si>
  <si>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</si>
  <si>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</si>
  <si>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</si>
  <si>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</si>
  <si>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</si>
  <si>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</si>
  <si>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</si>
  <si>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</si>
  <si>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</si>
  <si>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</si>
  <si>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</si>
  <si>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</si>
  <si>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</si>
  <si>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</si>
  <si>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</si>
  <si>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</si>
  <si>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</si>
  <si>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</si>
  <si>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</si>
  <si>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</si>
  <si>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</si>
  <si>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</si>
  <si>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</si>
  <si>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</si>
  <si>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</si>
  <si>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</si>
  <si>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</si>
  <si>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</si>
  <si>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</si>
  <si>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</si>
  <si>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</si>
  <si>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</si>
  <si>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</si>
  <si>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</si>
  <si>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</si>
  <si>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</si>
  <si>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</si>
  <si>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</si>
  <si>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</si>
  <si>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</si>
  <si>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</si>
  <si>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</si>
  <si>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</si>
  <si>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</si>
  <si>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</si>
  <si>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</si>
  <si>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</si>
  <si>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</si>
  <si>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</si>
  <si>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</si>
  <si>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</si>
  <si>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</si>
  <si>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</si>
  <si>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</si>
  <si>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</si>
  <si>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</si>
  <si>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</si>
  <si>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</si>
  <si>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</si>
  <si>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</si>
  <si>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</si>
  <si>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</si>
  <si>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</si>
  <si>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</si>
  <si>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</si>
  <si>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</si>
  <si>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</si>
  <si>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</si>
  <si>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</si>
  <si>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</si>
  <si>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</si>
  <si>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</si>
  <si>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</si>
  <si>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</si>
  <si>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</si>
  <si>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</si>
  <si>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</si>
  <si>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</si>
  <si>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</si>
  <si>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</si>
  <si>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</si>
  <si>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</si>
  <si>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</si>
  <si>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</si>
  <si>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</si>
  <si>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</si>
  <si>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</si>
  <si>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</si>
  <si>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</si>
  <si>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</si>
  <si>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</si>
  <si>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</si>
  <si>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</si>
  <si>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</si>
  <si>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</si>
  <si>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</si>
  <si>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</si>
  <si>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</si>
  <si>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</si>
  <si>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</si>
  <si>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</si>
  <si>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</si>
  <si>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</si>
  <si>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</si>
  <si>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</si>
  <si>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</si>
  <si>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</si>
  <si>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</si>
  <si>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</si>
  <si>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</si>
  <si>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</si>
  <si>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</si>
  <si>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</si>
  <si>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</si>
  <si>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</si>
  <si>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</si>
  <si>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</si>
  <si>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</si>
  <si>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</si>
  <si>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</si>
  <si>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</si>
  <si>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</si>
  <si>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</si>
  <si>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</si>
  <si>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</si>
  <si>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</si>
  <si>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</si>
  <si>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</si>
  <si>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</si>
  <si>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</si>
  <si>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</si>
  <si>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</si>
  <si>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</si>
  <si>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</si>
  <si>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</si>
  <si>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</si>
  <si>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</si>
  <si>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</si>
  <si>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</si>
  <si>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</si>
  <si>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</si>
  <si>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</si>
  <si>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</si>
  <si>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</si>
  <si>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</si>
  <si>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</si>
  <si>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</si>
  <si>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</si>
  <si>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</si>
  <si>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</si>
  <si>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</si>
  <si>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</si>
  <si>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</si>
  <si>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</si>
  <si>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</si>
  <si>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</si>
  <si>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</si>
  <si>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</si>
  <si>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</si>
  <si>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</si>
  <si>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</si>
  <si>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</si>
  <si>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</si>
  <si>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</si>
  <si>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</si>
  <si>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</si>
  <si>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</si>
  <si>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</si>
  <si>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</si>
  <si>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</si>
  <si>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</si>
  <si>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</si>
  <si>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</si>
  <si>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</si>
  <si>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</si>
  <si>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</si>
  <si>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</si>
  <si>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</si>
  <si>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</si>
  <si>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</si>
  <si>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</si>
  <si>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</si>
  <si>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</si>
  <si>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</si>
  <si>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</si>
  <si>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</si>
  <si>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</si>
  <si>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</si>
  <si>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</si>
  <si>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</si>
  <si>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</si>
  <si>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</si>
  <si>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</si>
  <si>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</si>
  <si>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</si>
  <si>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</si>
  <si>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</si>
  <si>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</si>
  <si>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</si>
  <si>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</si>
  <si>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</si>
  <si>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</si>
  <si>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</si>
  <si>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</si>
  <si>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</si>
  <si>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</si>
  <si>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</si>
  <si>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</si>
  <si>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</si>
  <si>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</si>
  <si>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</si>
  <si>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</si>
  <si>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</si>
  <si>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</si>
  <si>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</si>
  <si>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</si>
  <si>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</si>
  <si>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</si>
  <si>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</si>
  <si>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</si>
  <si>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</si>
  <si>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</si>
  <si>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</si>
  <si>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</si>
  <si>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</si>
  <si>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</si>
  <si>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</si>
  <si>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</si>
  <si>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</si>
  <si>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</si>
  <si>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</si>
  <si>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</si>
  <si>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</si>
  <si>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</si>
  <si>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</si>
  <si>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</si>
  <si>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</si>
  <si>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</si>
  <si>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</si>
  <si>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</si>
  <si>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</si>
  <si>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</si>
  <si>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</si>
  <si>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</si>
  <si>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</si>
  <si>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</si>
  <si>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</si>
  <si>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</si>
  <si>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</si>
  <si>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</si>
  <si>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</si>
  <si>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</si>
  <si>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</si>
  <si>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</si>
  <si>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</si>
  <si>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</si>
  <si>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</si>
  <si>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</si>
  <si>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</si>
  <si>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</si>
  <si>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</si>
  <si>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</si>
  <si>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</si>
  <si>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</si>
  <si>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</si>
  <si>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</si>
  <si>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</si>
  <si>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</si>
  <si>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</si>
  <si>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</si>
  <si>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</si>
  <si>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</si>
  <si>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</si>
  <si>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</si>
  <si>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</si>
  <si>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</si>
  <si>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</si>
  <si>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</si>
  <si>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</si>
  <si>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</si>
  <si>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</si>
  <si>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</si>
  <si>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</si>
  <si>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</si>
  <si>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</si>
  <si>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</si>
  <si>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</si>
  <si>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</si>
  <si>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</si>
  <si>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</si>
  <si>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</si>
  <si>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</si>
  <si>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</si>
  <si>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</si>
  <si>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</si>
  <si>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</si>
  <si>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</si>
  <si>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</si>
  <si>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</si>
  <si>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</si>
  <si>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</si>
  <si>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</si>
  <si>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</si>
  <si>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</si>
  <si>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</si>
  <si>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</si>
  <si>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</si>
  <si>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</si>
  <si>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</si>
  <si>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</si>
  <si>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</si>
  <si>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</si>
  <si>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</si>
  <si>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</si>
  <si>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</si>
  <si>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</si>
  <si>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</si>
  <si>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</si>
  <si>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</si>
  <si>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</si>
  <si>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</si>
  <si>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</si>
  <si>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</si>
  <si>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</si>
  <si>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</si>
  <si>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</si>
  <si>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</si>
  <si>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</si>
  <si>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</si>
  <si>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</si>
  <si>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</si>
  <si>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</si>
  <si>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</si>
  <si>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</si>
  <si>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</si>
  <si>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</si>
  <si>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</si>
  <si>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</si>
  <si>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</si>
  <si>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</si>
  <si>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</si>
  <si>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</si>
  <si>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</si>
  <si>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</si>
  <si>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</si>
  <si>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</si>
  <si>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</si>
  <si>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</si>
  <si>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</si>
  <si>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</si>
  <si>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</si>
  <si>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</si>
  <si>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</si>
  <si>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</si>
  <si>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</si>
  <si>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</si>
  <si>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</si>
  <si>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</si>
  <si>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</si>
  <si>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</si>
  <si>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</si>
  <si>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</si>
  <si>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</si>
  <si>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</si>
  <si>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</si>
  <si>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</si>
  <si>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</si>
  <si>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</si>
  <si>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</si>
  <si>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</si>
  <si>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</si>
  <si>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</si>
  <si>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</si>
  <si>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</si>
  <si>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</si>
  <si>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</si>
  <si>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</si>
  <si>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</si>
  <si>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</si>
  <si>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</si>
  <si>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</si>
  <si>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</si>
  <si>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</si>
  <si>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</si>
  <si>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</si>
  <si>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</si>
  <si>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</si>
  <si>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</si>
  <si>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</si>
  <si>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</si>
  <si>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</si>
  <si>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</si>
  <si>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</si>
  <si>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</si>
  <si>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</si>
  <si>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</si>
  <si>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</si>
  <si>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</si>
  <si>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</si>
  <si>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</si>
  <si>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</si>
  <si>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</si>
  <si>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</si>
  <si>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</si>
  <si>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</si>
  <si>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</si>
  <si>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</si>
  <si>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</si>
  <si>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</si>
  <si>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</si>
  <si>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</si>
  <si>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</si>
  <si>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</si>
  <si>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</si>
  <si>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</si>
  <si>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</si>
  <si>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</si>
  <si>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</si>
  <si>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</si>
  <si>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</si>
  <si>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</si>
  <si>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</si>
  <si>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</si>
  <si>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</si>
  <si>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</si>
  <si>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</si>
  <si>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</si>
  <si>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</si>
  <si>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</si>
  <si>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</si>
  <si>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</si>
  <si>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</si>
  <si>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</si>
  <si>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</si>
  <si>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</si>
  <si>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</si>
  <si>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</si>
  <si>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</si>
  <si>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</si>
  <si>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</si>
  <si>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</si>
  <si>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</si>
  <si>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</si>
  <si>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</si>
  <si>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</si>
  <si>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</si>
  <si>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</si>
  <si>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</si>
  <si>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</si>
  <si>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</si>
  <si>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</si>
  <si>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</si>
  <si>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</si>
  <si>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</si>
  <si>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</si>
  <si>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</si>
  <si>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</si>
  <si>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</si>
  <si>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</si>
  <si>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</si>
  <si>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</si>
  <si>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</si>
  <si>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</si>
  <si>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</si>
  <si>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</si>
  <si>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</si>
  <si>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</si>
  <si>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</si>
  <si>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</si>
  <si>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</si>
  <si>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</si>
  <si>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</si>
  <si>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</si>
  <si>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</si>
  <si>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</si>
  <si>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</si>
  <si>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</si>
  <si>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</si>
  <si>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</si>
  <si>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</si>
  <si>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</si>
  <si>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</si>
  <si>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</si>
  <si>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</si>
  <si>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</si>
  <si>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</si>
  <si>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</si>
  <si>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</si>
  <si>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</si>
  <si>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</si>
  <si>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</si>
  <si>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</si>
  <si>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</si>
  <si>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</si>
  <si>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</si>
  <si>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</si>
  <si>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</si>
  <si>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</si>
  <si>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</si>
  <si>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</si>
  <si>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</si>
  <si>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</si>
  <si>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</si>
  <si>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</si>
  <si>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</si>
  <si>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</si>
  <si>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</si>
  <si>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</si>
  <si>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</si>
  <si>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</si>
  <si>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</si>
  <si>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</si>
  <si>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</si>
  <si>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</si>
  <si>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</si>
  <si>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</si>
  <si>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</si>
  <si>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</si>
  <si>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</si>
  <si>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</si>
  <si>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</si>
  <si>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</si>
  <si>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</si>
  <si>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</si>
  <si>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</si>
  <si>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</si>
  <si>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</si>
  <si>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</si>
  <si>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</si>
  <si>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</si>
  <si>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</si>
  <si>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</si>
  <si>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</si>
  <si>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</si>
  <si>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</si>
  <si>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</si>
  <si>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</si>
  <si>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</si>
  <si>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</si>
  <si>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</si>
  <si>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</si>
  <si>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</si>
  <si>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</si>
  <si>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</si>
  <si>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</si>
  <si>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</si>
  <si>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</si>
  <si>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</si>
  <si>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</si>
  <si>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</si>
  <si>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</si>
  <si>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</si>
  <si>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</si>
  <si>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</si>
  <si>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</si>
  <si>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</si>
  <si>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</si>
  <si>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</si>
  <si>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</si>
  <si>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</si>
  <si>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</si>
  <si>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</si>
  <si>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</si>
  <si>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</si>
  <si>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</si>
  <si>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</si>
  <si>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</si>
  <si>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</si>
  <si>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</si>
  <si>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</si>
  <si>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</si>
  <si>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</si>
  <si>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</si>
  <si>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</si>
  <si>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</si>
  <si>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</si>
  <si>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</si>
  <si>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</si>
  <si>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</si>
  <si>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</si>
  <si>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</si>
  <si>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</si>
  <si>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</si>
  <si>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</si>
  <si>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</si>
  <si>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</si>
  <si>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</si>
  <si>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</si>
  <si>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</si>
  <si>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</si>
  <si>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</si>
  <si>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</si>
  <si>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</si>
  <si>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</si>
  <si>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</si>
  <si>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</si>
  <si>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</si>
  <si>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</si>
  <si>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</si>
  <si>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</si>
  <si>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</si>
  <si>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</si>
  <si>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</si>
  <si>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</si>
  <si>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</si>
  <si>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</si>
  <si>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</si>
  <si>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</si>
  <si>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</si>
  <si>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</si>
  <si>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</si>
  <si>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</si>
  <si>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</si>
  <si>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</si>
  <si>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</si>
  <si>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</si>
  <si>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</si>
  <si>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</si>
  <si>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</si>
  <si>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</si>
  <si>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</si>
  <si>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</si>
  <si>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</si>
  <si>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</si>
  <si>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</si>
  <si>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</si>
  <si>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</si>
  <si>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</si>
  <si>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</si>
  <si>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</si>
  <si>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</si>
  <si>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</si>
  <si>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</si>
  <si>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</si>
  <si>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</si>
  <si>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</si>
  <si>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</si>
  <si>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</si>
  <si>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</si>
  <si>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</si>
  <si>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</si>
  <si>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</si>
  <si>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</si>
  <si>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</si>
  <si>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</si>
  <si>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</si>
  <si>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</si>
  <si>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</si>
  <si>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</si>
  <si>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</si>
  <si>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</si>
  <si>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</si>
  <si>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</si>
  <si>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</si>
  <si>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</si>
  <si>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</si>
  <si>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</si>
  <si>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</si>
  <si>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</si>
  <si>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</si>
  <si>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</si>
  <si>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</si>
  <si>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</si>
  <si>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</si>
  <si>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</si>
  <si>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</si>
  <si>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</si>
  <si>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</si>
  <si>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</si>
  <si>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</si>
  <si>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</si>
  <si>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</si>
  <si>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</si>
  <si>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</si>
  <si>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</si>
  <si>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</si>
  <si>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</si>
  <si>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</si>
  <si>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</si>
  <si>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</si>
  <si>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</si>
  <si>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</si>
  <si>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</si>
  <si>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</si>
  <si>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</si>
  <si>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</si>
  <si>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</si>
  <si>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</si>
  <si>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</si>
  <si>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</si>
  <si>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</si>
  <si>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</si>
  <si>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</si>
  <si>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</si>
  <si>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</si>
  <si>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</si>
  <si>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</si>
  <si>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</si>
  <si>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</si>
  <si>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</si>
  <si>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</si>
  <si>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</si>
  <si>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</si>
  <si>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</si>
  <si>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</si>
  <si>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</si>
  <si>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</si>
  <si>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</si>
  <si>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</si>
  <si>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</si>
  <si>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</si>
  <si>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</si>
  <si>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</si>
  <si>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</si>
  <si>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</si>
  <si>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</si>
  <si>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</si>
  <si>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</si>
  <si>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</si>
  <si>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</si>
  <si>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</si>
  <si>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</si>
  <si>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</si>
  <si>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</si>
  <si>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</si>
  <si>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</si>
  <si>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</si>
  <si>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</si>
  <si>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</si>
  <si>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</si>
  <si>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</si>
  <si>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</si>
  <si>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</si>
  <si>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</si>
  <si>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</si>
  <si>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</si>
  <si>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</si>
  <si>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</si>
  <si>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</si>
  <si>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</si>
  <si>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</si>
  <si>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</si>
  <si>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</si>
  <si>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</si>
  <si>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</si>
  <si>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</si>
  <si>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</si>
  <si>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</si>
  <si>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</si>
  <si>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</si>
  <si>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</si>
  <si>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</si>
  <si>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</si>
  <si>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</si>
  <si>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</si>
  <si>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</si>
  <si>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</si>
  <si>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</si>
  <si>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</si>
  <si>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</si>
  <si>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</si>
  <si>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</si>
  <si>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</si>
  <si>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</si>
  <si>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</si>
  <si>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</si>
  <si>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</si>
  <si>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</si>
  <si>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</si>
  <si>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</si>
  <si>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</si>
  <si>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</si>
  <si>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</si>
  <si>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</si>
  <si>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</si>
  <si>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</si>
  <si>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</si>
  <si>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</si>
  <si>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</si>
  <si>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</si>
  <si>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</si>
  <si>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</si>
  <si>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</si>
  <si>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</si>
  <si>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</si>
  <si>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</si>
  <si>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</si>
  <si>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</si>
  <si>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</si>
  <si>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</si>
  <si>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</si>
  <si>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</si>
  <si>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</si>
  <si>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</si>
  <si>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</si>
  <si>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</si>
  <si>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</si>
  <si>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</si>
  <si>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</si>
  <si>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</si>
  <si>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</si>
  <si>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</si>
  <si>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</si>
  <si>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</si>
  <si>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</si>
  <si>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</si>
  <si>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</si>
  <si>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</si>
  <si>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</si>
  <si>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</si>
  <si>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</si>
  <si>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</si>
  <si>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</si>
  <si>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</si>
  <si>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</si>
  <si>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</si>
  <si>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</si>
  <si>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</si>
  <si>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</si>
  <si>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</si>
  <si>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</si>
  <si>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</si>
  <si>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</si>
  <si>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</si>
  <si>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</si>
  <si>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</si>
  <si>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</si>
  <si>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</si>
  <si>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</si>
  <si>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</si>
  <si>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</si>
  <si>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</si>
  <si>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</si>
  <si>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</si>
  <si>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</si>
  <si>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</si>
  <si>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</si>
  <si>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</si>
  <si>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</si>
  <si>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</si>
  <si>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</si>
  <si>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</si>
  <si>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</si>
  <si>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</si>
  <si>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</si>
  <si>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</si>
  <si>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</si>
  <si>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</si>
  <si>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</si>
  <si>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</si>
  <si>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</si>
  <si>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</si>
  <si>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</si>
  <si>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</si>
  <si>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</si>
  <si>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</si>
  <si>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</si>
  <si>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</si>
  <si>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</si>
  <si>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</si>
  <si>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</si>
  <si>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</si>
  <si>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</si>
  <si>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</si>
  <si>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</si>
  <si>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</si>
  <si>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</si>
  <si>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</si>
  <si>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</si>
  <si>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</si>
  <si>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</si>
  <si>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</si>
  <si>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</si>
  <si>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</si>
  <si>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</si>
  <si>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</si>
  <si>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</si>
  <si>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</si>
  <si>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</si>
  <si>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</si>
  <si>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</si>
  <si>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</si>
  <si>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</si>
  <si>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</si>
  <si>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</si>
  <si>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</si>
  <si>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</si>
  <si>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</si>
  <si>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</si>
  <si>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</si>
  <si>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</si>
  <si>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</si>
  <si>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</si>
  <si>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</si>
  <si>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</si>
  <si>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</si>
  <si>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</si>
  <si>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</si>
  <si>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</si>
  <si>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</si>
  <si>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</si>
  <si>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</si>
  <si>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</si>
  <si>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</si>
  <si>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</si>
  <si>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</si>
  <si>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</si>
  <si>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</si>
  <si>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</si>
  <si>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</si>
  <si>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</si>
  <si>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</si>
  <si>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</si>
  <si>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</si>
  <si>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</si>
  <si>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</si>
  <si>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</si>
  <si>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</si>
  <si>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</si>
  <si>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</si>
  <si>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</si>
  <si>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</si>
  <si>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</si>
  <si>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</si>
  <si>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</si>
  <si>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</si>
  <si>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</si>
  <si>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</si>
  <si>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</si>
  <si>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</si>
  <si>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</si>
  <si>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</si>
  <si>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</si>
  <si>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</si>
  <si>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</si>
  <si>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</si>
  <si>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</si>
  <si>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</si>
  <si>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</si>
  <si>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</si>
  <si>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</si>
  <si>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</si>
  <si>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</si>
  <si>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</si>
  <si>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</si>
  <si>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</si>
  <si>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</si>
  <si>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</si>
  <si>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</si>
  <si>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</si>
  <si>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</si>
  <si>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</si>
  <si>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</si>
  <si>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</si>
  <si>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</si>
  <si>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</si>
  <si>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</si>
  <si>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</si>
  <si>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</si>
  <si>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</si>
  <si>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</si>
  <si>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</si>
  <si>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</si>
  <si>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</si>
  <si>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</si>
  <si>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</si>
  <si>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</si>
  <si>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</si>
  <si>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</si>
  <si>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</si>
  <si>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</si>
  <si>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</si>
  <si>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</si>
  <si>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</si>
  <si>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</si>
  <si>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</si>
  <si>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</si>
  <si>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</si>
  <si>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</si>
  <si>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</si>
  <si>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</si>
  <si>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</si>
  <si>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</si>
  <si>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</si>
  <si>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</si>
  <si>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</si>
  <si>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</si>
  <si>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</si>
  <si>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</si>
  <si>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</si>
  <si>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</si>
  <si>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</si>
  <si>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</si>
  <si>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</si>
  <si>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</si>
  <si>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</si>
  <si>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</si>
  <si>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</si>
  <si>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</si>
  <si>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</si>
  <si>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</si>
  <si>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</si>
  <si>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</si>
  <si>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</si>
  <si>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</si>
  <si>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</si>
  <si>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</si>
  <si>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</si>
  <si>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</si>
  <si>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</si>
  <si>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</si>
  <si>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</si>
  <si>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</si>
  <si>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</si>
  <si>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</si>
  <si>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</si>
  <si>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</si>
  <si>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</si>
  <si>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</si>
  <si>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</si>
  <si>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</si>
  <si>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</si>
  <si>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</si>
  <si>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</si>
  <si>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</si>
  <si>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</si>
  <si>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</si>
  <si>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</si>
  <si>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</si>
  <si>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</si>
  <si>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</si>
  <si>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</si>
  <si>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</si>
  <si>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</si>
  <si>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</si>
  <si>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</si>
  <si>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</si>
  <si>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</si>
  <si>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</si>
  <si>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</si>
  <si>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</si>
  <si>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</si>
  <si>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</si>
  <si>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</si>
  <si>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</si>
  <si>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</si>
  <si>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</si>
  <si>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</si>
  <si>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</si>
  <si>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</si>
  <si>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</si>
  <si>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</si>
  <si>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</si>
  <si>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</si>
  <si>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</si>
  <si>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</si>
  <si>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</si>
  <si>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</si>
  <si>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</si>
  <si>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</si>
  <si>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</si>
  <si>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</si>
  <si>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</si>
  <si>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</si>
  <si>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</si>
  <si>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</si>
  <si>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</si>
  <si>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</si>
  <si>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</si>
  <si>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</si>
  <si>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</si>
  <si>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</si>
  <si>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</si>
  <si>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</si>
  <si>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</si>
  <si>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</si>
  <si>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</si>
  <si>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</si>
  <si>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</si>
  <si>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</si>
  <si>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</si>
  <si>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</si>
  <si>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</si>
  <si>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</si>
  <si>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</si>
  <si>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</si>
  <si>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</si>
  <si>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</si>
  <si>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</si>
  <si>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</si>
  <si>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</si>
  <si>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</si>
  <si>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</si>
  <si>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</si>
  <si>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</si>
  <si>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</si>
  <si>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</si>
  <si>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</si>
  <si>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</si>
  <si>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</si>
  <si>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</si>
  <si>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</si>
  <si>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</si>
  <si>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</si>
  <si>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</si>
  <si>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</si>
  <si>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</si>
  <si>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</si>
  <si>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</si>
  <si>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</si>
  <si>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</si>
  <si>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</si>
  <si>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</si>
  <si>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</si>
  <si>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</si>
  <si>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</si>
  <si>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</si>
  <si>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</si>
  <si>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</si>
  <si>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</si>
  <si>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</si>
  <si>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</si>
  <si>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</si>
  <si>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</si>
  <si>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</si>
  <si>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</si>
  <si>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</si>
  <si>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</si>
  <si>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</si>
  <si>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</si>
  <si>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</si>
  <si>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</si>
  <si>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</si>
  <si>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</si>
  <si>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</si>
  <si>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</si>
  <si>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</si>
  <si>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</si>
  <si>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</si>
  <si>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</si>
  <si>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</si>
  <si>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</si>
  <si>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</si>
  <si>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</si>
  <si>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</si>
  <si>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</si>
  <si>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</si>
  <si>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</si>
  <si>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</si>
  <si>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</si>
  <si>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</si>
  <si>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</si>
  <si>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</si>
  <si>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</si>
  <si>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</si>
  <si>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</si>
  <si>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</si>
  <si>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</si>
  <si>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</si>
  <si>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</si>
  <si>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</si>
  <si>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</si>
  <si>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</si>
  <si>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</si>
  <si>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</si>
  <si>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</si>
  <si>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</si>
  <si>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</si>
  <si>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</si>
  <si>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</si>
  <si>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</si>
  <si>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</si>
  <si>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</si>
  <si>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</si>
  <si>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</si>
  <si>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</si>
  <si>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</si>
  <si>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</si>
  <si>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</si>
  <si>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</si>
  <si>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</si>
  <si>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</si>
  <si>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</si>
  <si>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</si>
  <si>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</si>
  <si>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</si>
  <si>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</si>
  <si>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</si>
  <si>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</si>
  <si>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</si>
  <si>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</si>
  <si>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</si>
  <si>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</si>
  <si>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</si>
  <si>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</si>
  <si>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</si>
  <si>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</si>
  <si>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</si>
  <si>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</si>
  <si>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</si>
  <si>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</si>
  <si>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</si>
  <si>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</si>
  <si>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</si>
  <si>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</si>
  <si>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</si>
  <si>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</si>
  <si>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</si>
  <si>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</si>
  <si>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</si>
  <si>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</si>
  <si>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</si>
  <si>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</si>
  <si>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</si>
  <si>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</si>
  <si>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</si>
  <si>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</si>
  <si>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</si>
  <si>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</si>
  <si>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</si>
  <si>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</si>
  <si>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</si>
  <si>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</si>
  <si>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</si>
  <si>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</si>
  <si>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</si>
  <si>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</si>
  <si>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</si>
  <si>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</si>
  <si>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</si>
  <si>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</si>
  <si>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</si>
  <si>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</si>
  <si>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</si>
  <si>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</si>
  <si>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</si>
  <si>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</si>
  <si>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</si>
  <si>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</si>
  <si>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</si>
  <si>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</si>
  <si>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</si>
  <si>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</si>
  <si>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</si>
  <si>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</si>
  <si>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</si>
  <si>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</si>
  <si>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</si>
  <si>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</si>
  <si>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</si>
  <si>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</si>
  <si>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</si>
  <si>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</si>
  <si>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</si>
  <si>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</si>
  <si>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</si>
  <si>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</si>
  <si>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</si>
  <si>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</si>
  <si>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</si>
  <si>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</si>
  <si>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</si>
  <si>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</si>
  <si>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</si>
  <si>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</si>
  <si>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</si>
  <si>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</si>
  <si>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</si>
  <si>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</si>
  <si>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</si>
  <si>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</si>
  <si>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</si>
  <si>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</si>
  <si>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</si>
  <si>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</si>
  <si>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</si>
  <si>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</si>
  <si>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</si>
  <si>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</si>
  <si>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</si>
  <si>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</si>
  <si>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</si>
  <si>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</si>
  <si>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</si>
  <si>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</si>
  <si>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</si>
  <si>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</si>
  <si>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</si>
  <si>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</si>
  <si>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</si>
  <si>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</si>
  <si>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</si>
  <si>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</si>
  <si>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</si>
  <si>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</si>
  <si>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</si>
  <si>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</si>
  <si>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</si>
  <si>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</si>
  <si>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</si>
  <si>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</si>
  <si>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</si>
  <si>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</si>
  <si>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</si>
  <si>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</si>
  <si>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</si>
  <si>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</si>
  <si>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</si>
  <si>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</si>
  <si>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</si>
  <si>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</si>
  <si>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</si>
  <si>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</si>
  <si>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</si>
  <si>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</si>
  <si>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</si>
  <si>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</si>
  <si>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</si>
  <si>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</si>
  <si>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</si>
  <si>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</si>
  <si>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</si>
  <si>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</si>
  <si>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</si>
  <si>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</si>
  <si>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</si>
  <si>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</si>
  <si>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</si>
  <si>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</si>
  <si>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</si>
  <si>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</si>
  <si>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</si>
  <si>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</si>
  <si>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</si>
  <si>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</si>
  <si>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</si>
  <si>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</si>
  <si>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</si>
  <si>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</si>
  <si>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</si>
  <si>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</si>
  <si>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</si>
  <si>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</si>
  <si>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</si>
  <si>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</si>
  <si>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</si>
  <si>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</si>
  <si>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</si>
  <si>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</si>
  <si>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</si>
  <si>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</si>
  <si>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</si>
  <si>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</si>
  <si>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</si>
  <si>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</si>
  <si>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</si>
  <si>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</si>
  <si>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</si>
  <si>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</si>
  <si>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</si>
  <si>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</si>
  <si>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</si>
  <si>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</si>
  <si>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</si>
  <si>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</si>
  <si>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</si>
  <si>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</si>
  <si>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</si>
  <si>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</si>
  <si>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</si>
  <si>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</si>
  <si>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</si>
  <si>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</si>
  <si>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</si>
  <si>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</si>
  <si>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</si>
  <si>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</si>
  <si>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</si>
  <si>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</si>
  <si>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</si>
  <si>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</si>
  <si>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</si>
  <si>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</si>
  <si>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</si>
  <si>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</si>
  <si>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</si>
  <si>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</si>
  <si>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</si>
  <si>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</si>
  <si>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</si>
  <si>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</si>
  <si>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</si>
  <si>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</si>
  <si>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</si>
  <si>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</si>
  <si>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</si>
  <si>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</si>
  <si>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</si>
  <si>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</si>
  <si>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</si>
  <si>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</si>
  <si>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</si>
  <si>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</si>
  <si>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</si>
  <si>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</si>
  <si>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</si>
  <si>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</si>
  <si>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</si>
  <si>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</si>
  <si>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</si>
  <si>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</si>
  <si>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</si>
  <si>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</si>
  <si>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</si>
  <si>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</si>
  <si>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</si>
  <si>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</si>
  <si>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</si>
  <si>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</si>
  <si>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</si>
  <si>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</si>
  <si>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</si>
  <si>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</si>
  <si>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</si>
  <si>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</si>
  <si>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</si>
  <si>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</si>
  <si>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</si>
  <si>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</si>
  <si>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</si>
  <si>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</si>
  <si>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</si>
  <si>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</si>
  <si>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</si>
  <si>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</si>
  <si>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</si>
  <si>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</si>
  <si>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</si>
  <si>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</si>
  <si>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</si>
  <si>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</si>
  <si>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</si>
  <si>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</si>
  <si>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</si>
  <si>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</si>
  <si>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</si>
  <si>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</si>
  <si>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</si>
  <si>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</si>
  <si>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</si>
  <si>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</si>
  <si>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</si>
  <si>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</si>
  <si>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</si>
  <si>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</si>
  <si>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</si>
  <si>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</si>
  <si>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</si>
  <si>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</si>
  <si>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</si>
  <si>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</si>
  <si>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</si>
  <si>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</si>
  <si>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</si>
  <si>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</si>
  <si>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</si>
  <si>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</si>
  <si>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</si>
  <si>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</si>
  <si>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</si>
  <si>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</si>
  <si>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</si>
  <si>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</si>
  <si>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</si>
  <si>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</si>
  <si>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</si>
  <si>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</si>
  <si>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</si>
  <si>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</si>
  <si>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</si>
  <si>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</si>
  <si>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</si>
  <si>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</si>
  <si>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</si>
  <si>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</si>
  <si>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</si>
  <si>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</si>
  <si>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</si>
  <si>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</si>
  <si>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</si>
  <si>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</si>
  <si>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</si>
  <si>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</si>
  <si>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</si>
  <si>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</si>
  <si>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</si>
  <si>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</si>
  <si>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</si>
  <si>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</si>
  <si>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</si>
  <si>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</si>
  <si>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</si>
  <si>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</si>
  <si>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</si>
  <si>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</si>
  <si>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</si>
  <si>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</si>
  <si>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</si>
  <si>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</si>
  <si>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</si>
  <si>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</si>
  <si>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</si>
  <si>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</si>
  <si>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</si>
  <si>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</si>
  <si>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</si>
  <si>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</si>
  <si>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</si>
  <si>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</si>
  <si>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</si>
  <si>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</si>
  <si>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</si>
  <si>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</si>
  <si>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</si>
  <si>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</si>
  <si>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</si>
  <si>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</si>
  <si>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</si>
  <si>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</si>
  <si>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</si>
  <si>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</si>
  <si>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</si>
  <si>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</si>
  <si>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</si>
  <si>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</si>
  <si>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</si>
  <si>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</si>
  <si>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</si>
  <si>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</si>
  <si>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</si>
  <si>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</si>
  <si>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</si>
  <si>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</si>
  <si>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</si>
  <si>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</si>
  <si>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</si>
  <si>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</si>
  <si>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</si>
  <si>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</si>
  <si>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</si>
  <si>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</si>
  <si>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</si>
  <si>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</si>
  <si>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</si>
  <si>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</si>
  <si>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</si>
  <si>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</si>
  <si>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</si>
  <si>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</si>
  <si>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</si>
  <si>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</si>
  <si>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</si>
  <si>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</si>
  <si>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</si>
  <si>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</si>
  <si>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</si>
  <si>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</si>
  <si>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</si>
  <si>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</si>
  <si>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</si>
  <si>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</si>
  <si>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</si>
  <si>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</si>
  <si>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</si>
  <si>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</si>
  <si>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</si>
  <si>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</si>
  <si>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</si>
  <si>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</si>
  <si>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</si>
  <si>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</si>
  <si>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</si>
  <si>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</si>
  <si>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</si>
  <si>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</si>
  <si>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</si>
  <si>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</si>
  <si>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</si>
  <si>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</si>
  <si>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</si>
  <si>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</si>
  <si>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</si>
  <si>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</si>
  <si>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</si>
  <si>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</si>
  <si>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</si>
  <si>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</si>
  <si>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</si>
  <si>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</si>
  <si>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</si>
  <si>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</si>
  <si>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</si>
  <si>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</si>
  <si>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</si>
  <si>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</si>
  <si>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</si>
  <si>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</si>
  <si>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</si>
  <si>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</si>
  <si>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</si>
  <si>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</si>
  <si>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</si>
  <si>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</si>
  <si>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</si>
  <si>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</si>
  <si>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</si>
  <si>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</si>
  <si>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</si>
  <si>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</si>
  <si>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</si>
  <si>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</si>
  <si>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</si>
  <si>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</si>
  <si>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</si>
  <si>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</si>
  <si>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</si>
  <si>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</si>
  <si>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</si>
  <si>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</si>
  <si>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</si>
  <si>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</si>
  <si>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</si>
  <si>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</si>
  <si>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</si>
  <si>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</si>
  <si>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</si>
  <si>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</si>
  <si>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</si>
  <si>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</si>
  <si>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</si>
  <si>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</si>
  <si>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</si>
  <si>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</si>
  <si>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</si>
  <si>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</si>
  <si>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</si>
  <si>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</si>
  <si>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</si>
  <si>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</si>
  <si>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</si>
  <si>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</si>
  <si>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</si>
  <si>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</si>
  <si>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</si>
  <si>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</si>
  <si>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</si>
  <si>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</si>
  <si>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</si>
  <si>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</si>
  <si>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</si>
  <si>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</si>
  <si>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</si>
  <si>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</si>
  <si>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</si>
  <si>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</si>
  <si>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</si>
  <si>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</si>
  <si>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</si>
  <si>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</si>
  <si>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</si>
  <si>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</si>
  <si>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</si>
  <si>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</si>
  <si>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</si>
  <si>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</si>
  <si>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</si>
  <si>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</si>
  <si>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</si>
  <si>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</si>
  <si>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</si>
  <si>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</si>
  <si>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</si>
  <si>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</si>
  <si>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</si>
  <si>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</si>
  <si>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</si>
  <si>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</si>
  <si>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</si>
  <si>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</si>
  <si>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</si>
  <si>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</si>
  <si>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</si>
  <si>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</si>
  <si>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</si>
  <si>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</si>
  <si>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</si>
  <si>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</si>
  <si>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</si>
  <si>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</si>
  <si>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</si>
  <si>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</si>
  <si>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</si>
  <si>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</si>
  <si>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</si>
  <si>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</si>
  <si>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</si>
  <si>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</si>
  <si>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</si>
  <si>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</si>
  <si>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</si>
  <si>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</si>
  <si>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</si>
  <si>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</si>
  <si>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</si>
  <si>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</si>
  <si>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</si>
  <si>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</si>
  <si>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</si>
  <si>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</si>
  <si>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</si>
  <si>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</si>
  <si>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</si>
  <si>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</si>
  <si>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</si>
  <si>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</si>
  <si>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</si>
  <si>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</si>
  <si>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</si>
  <si>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</si>
  <si>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</si>
  <si>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</si>
  <si>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</si>
  <si>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</si>
  <si>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</si>
  <si>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</si>
  <si>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</si>
  <si>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</si>
  <si>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</si>
  <si>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</si>
  <si>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</si>
  <si>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</si>
  <si>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</si>
  <si>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</si>
  <si>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</si>
  <si>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</si>
  <si>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</si>
  <si>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</si>
  <si>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</si>
  <si>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</si>
  <si>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</si>
  <si>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</si>
  <si>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</si>
  <si>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</si>
  <si>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</si>
  <si>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</si>
  <si>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</si>
  <si>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</si>
  <si>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</si>
  <si>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</si>
  <si>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</si>
  <si>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</si>
  <si>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</si>
  <si>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</si>
  <si>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</si>
  <si>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</si>
  <si>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</si>
  <si>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</si>
  <si>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</si>
  <si>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</si>
  <si>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</si>
  <si>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</si>
  <si>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</si>
  <si>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</si>
  <si>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</si>
  <si>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</si>
  <si>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</si>
  <si>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</si>
  <si>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</si>
  <si>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</si>
  <si>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</si>
  <si>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</si>
  <si>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</si>
  <si>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</si>
  <si>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</si>
  <si>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</si>
  <si>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</si>
  <si>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</si>
  <si>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</si>
  <si>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</si>
  <si>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</si>
  <si>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</si>
  <si>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</si>
  <si>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</si>
  <si>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</si>
  <si>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</si>
  <si>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</si>
  <si>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</si>
  <si>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</si>
  <si>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</si>
  <si>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</si>
  <si>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</si>
  <si>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</si>
  <si>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</si>
  <si>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</si>
  <si>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</si>
  <si>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</si>
  <si>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</si>
  <si>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</si>
  <si>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</si>
  <si>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</si>
  <si>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</si>
  <si>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</si>
  <si>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</si>
  <si>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</si>
  <si>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</si>
  <si>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</si>
  <si>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</si>
  <si>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</si>
  <si>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</si>
  <si>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</si>
  <si>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</si>
  <si>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</si>
  <si>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</si>
  <si>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</si>
  <si>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</si>
  <si>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</si>
  <si>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</si>
  <si>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</si>
  <si>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</si>
  <si>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</si>
  <si>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</si>
  <si>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</si>
  <si>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</si>
  <si>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</si>
  <si>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</si>
  <si>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</si>
  <si>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</si>
  <si>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</si>
  <si>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</si>
  <si>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</si>
  <si>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</si>
  <si>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</si>
  <si>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</si>
  <si>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</si>
  <si>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</si>
  <si>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</si>
  <si>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</si>
  <si>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</si>
  <si>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</si>
  <si>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</si>
  <si>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</si>
  <si>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</si>
  <si>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</si>
  <si>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</si>
  <si>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</si>
  <si>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</si>
  <si>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</si>
  <si>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</si>
  <si>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</si>
  <si>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</si>
  <si>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</si>
  <si>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</si>
  <si>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</si>
  <si>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</si>
  <si>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</si>
  <si>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</si>
  <si>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</si>
  <si>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</si>
  <si>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</si>
  <si>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</si>
  <si>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</si>
  <si>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</si>
  <si>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</si>
  <si>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</si>
  <si>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</si>
  <si>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</si>
  <si>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</si>
  <si>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</si>
  <si>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</si>
  <si>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</si>
  <si>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</si>
  <si>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</si>
  <si>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</si>
  <si>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</si>
  <si>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</si>
  <si>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</si>
  <si>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</si>
  <si>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</si>
  <si>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</si>
  <si>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</si>
  <si>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</si>
  <si>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</si>
  <si>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</si>
  <si>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</si>
  <si>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</si>
  <si>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</si>
  <si>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</si>
  <si>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</si>
  <si>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</si>
  <si>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</si>
  <si>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</si>
  <si>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</si>
  <si>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</si>
  <si>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</si>
  <si>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</si>
  <si>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</si>
  <si>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</si>
  <si>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</si>
  <si>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</si>
  <si>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</si>
  <si>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</si>
  <si>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</si>
  <si>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</si>
  <si>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</si>
  <si>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</si>
  <si>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</si>
  <si>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</si>
  <si>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</si>
  <si>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</si>
  <si>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</si>
  <si>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</si>
  <si>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</si>
  <si>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</si>
  <si>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</si>
  <si>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</si>
  <si>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</si>
  <si>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</si>
  <si>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</si>
  <si>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</si>
  <si>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</si>
  <si>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</si>
  <si>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</si>
  <si>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</si>
  <si>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</si>
  <si>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</si>
  <si>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</si>
  <si>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</si>
  <si>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</si>
  <si>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</si>
  <si>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</si>
  <si>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</si>
  <si>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</si>
  <si>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</si>
  <si>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</si>
  <si>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</si>
  <si>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</si>
  <si>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</si>
  <si>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</si>
  <si>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</si>
  <si>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</si>
  <si>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</si>
  <si>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</si>
  <si>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</si>
  <si>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</si>
  <si>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</si>
  <si>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</si>
  <si>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</si>
  <si>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</si>
  <si>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</si>
  <si>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</si>
  <si>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</si>
  <si>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</si>
  <si>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</si>
  <si>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</si>
  <si>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</si>
  <si>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</si>
  <si>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</si>
  <si>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</si>
  <si>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</si>
  <si>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</si>
  <si>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</si>
  <si>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</si>
  <si>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</si>
  <si>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</si>
  <si>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</si>
  <si>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</si>
  <si>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</si>
  <si>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</si>
  <si>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</si>
  <si>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</si>
  <si>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</si>
  <si>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</si>
  <si>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</si>
  <si>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</si>
  <si>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</si>
  <si>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</si>
  <si>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</si>
  <si>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</si>
  <si>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</si>
  <si>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</si>
  <si>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</si>
  <si>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</si>
  <si>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</si>
  <si>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</si>
  <si>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</si>
  <si>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</si>
  <si>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</si>
  <si>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</si>
  <si>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</si>
  <si>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</si>
  <si>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</si>
  <si>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</si>
  <si>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</si>
  <si>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</si>
  <si>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</si>
  <si>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</si>
  <si>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</si>
  <si>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</si>
  <si>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</si>
  <si>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</si>
  <si>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</si>
  <si>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</si>
  <si>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</si>
  <si>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</si>
  <si>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</si>
  <si>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</si>
  <si>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</si>
  <si>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</si>
  <si>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</si>
  <si>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</si>
  <si>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</si>
  <si>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</si>
  <si>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</si>
  <si>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</si>
  <si>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</si>
  <si>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</si>
  <si>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</si>
  <si>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</si>
  <si>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</si>
  <si>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</si>
  <si>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</si>
  <si>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</si>
  <si>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</si>
  <si>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</si>
  <si>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</si>
  <si>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</si>
  <si>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</si>
  <si>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</si>
  <si>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</si>
  <si>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</si>
  <si>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</si>
  <si>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</si>
  <si>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</si>
  <si>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</si>
  <si>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</si>
  <si>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</si>
  <si>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</si>
  <si>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</si>
  <si>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</si>
  <si>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</si>
  <si>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</si>
  <si>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</si>
  <si>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</si>
  <si>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</si>
  <si>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</si>
  <si>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</si>
  <si>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</si>
  <si>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</si>
  <si>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</si>
  <si>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</si>
  <si>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</si>
  <si>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</si>
  <si>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</si>
  <si>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</si>
  <si>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</si>
  <si>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</si>
  <si>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</si>
  <si>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</si>
  <si>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</si>
  <si>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</si>
  <si>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</si>
  <si>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</si>
  <si>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</si>
  <si>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</si>
  <si>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</si>
  <si>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</si>
  <si>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</si>
  <si>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</si>
  <si>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</si>
  <si>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</si>
  <si>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</si>
  <si>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</si>
  <si>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</si>
  <si>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</si>
  <si>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</si>
  <si>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</si>
  <si>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</si>
  <si>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</si>
  <si>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</si>
  <si>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</si>
  <si>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</si>
  <si>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</si>
  <si>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</si>
  <si>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90000101;0;1;1;0.1,1,1,0.5,0.5;0,0,0,0,0</t>
    <phoneticPr fontId="44" type="noConversion"/>
  </si>
  <si>
    <t>攻击有10%概率召唤1个火舌守卫协助自身战斗</t>
    <phoneticPr fontId="44" type="noConversion"/>
  </si>
  <si>
    <t>204203,1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</si>
</sst>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2"/>
  <sheetViews>
    <sheetView showGridLines="0" tabSelected="1" workbookViewId="0">
      <pane xSplit="4" ySplit="5" topLeftCell="AW779" activePane="bottomRight" state="frozen"/>
      <selection pane="topRight"/>
      <selection pane="bottomLeft"/>
      <selection pane="bottomRight" activeCell="AX793" sqref="AX79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2289</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20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20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20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20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20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20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2283</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0.2</v>
      </c>
      <c r="Q911" s="14">
        <v>0</v>
      </c>
      <c r="R911" s="6">
        <v>0</v>
      </c>
      <c r="S911" s="13">
        <v>0</v>
      </c>
      <c r="T911" s="11">
        <v>1</v>
      </c>
      <c r="U911" s="14">
        <v>2</v>
      </c>
      <c r="V911" s="14">
        <v>0</v>
      </c>
      <c r="W911" s="14">
        <v>3</v>
      </c>
      <c r="X911" s="14">
        <v>0</v>
      </c>
      <c r="Y911" s="14">
        <v>0</v>
      </c>
      <c r="Z911" s="14">
        <v>0</v>
      </c>
      <c r="AA911" s="14">
        <v>0</v>
      </c>
      <c r="AB911" s="14">
        <v>1</v>
      </c>
      <c r="AC911" s="14">
        <v>0</v>
      </c>
      <c r="AD911" s="14">
        <v>5</v>
      </c>
      <c r="AE911" s="14">
        <v>1</v>
      </c>
      <c r="AF911" s="14">
        <v>3.5</v>
      </c>
      <c r="AG911" s="6">
        <v>1</v>
      </c>
      <c r="AH911" s="6">
        <v>1</v>
      </c>
      <c r="AI911" s="6">
        <v>0</v>
      </c>
      <c r="AJ911" s="6">
        <v>6</v>
      </c>
      <c r="AK911" s="14">
        <v>0</v>
      </c>
      <c r="AL911" s="14">
        <v>0</v>
      </c>
      <c r="AM911" s="14">
        <v>0</v>
      </c>
      <c r="AN911" s="14">
        <v>0.25</v>
      </c>
      <c r="AO911" s="14">
        <v>3000</v>
      </c>
      <c r="AP911" s="14">
        <v>2</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"每次攻击有20%概率释放驭剑之击对目标范围内的怪物造成"&amp;W911*100&amp;"%攻击伤害,并使目标眩晕2秒"</f>
        <v>每次攻击有20%概率释放驭剑之击对目标范围内的怪物造成300%攻击伤害,并使目标眩晕2秒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2284</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63003005</v>
      </c>
      <c r="D917" s="12" t="s">
        <v>2286</v>
      </c>
      <c r="E917" s="11">
        <v>1</v>
      </c>
      <c r="F917" s="11">
        <v>1000003</v>
      </c>
      <c r="G917" s="11">
        <v>0</v>
      </c>
      <c r="H917" s="13">
        <v>0</v>
      </c>
      <c r="I917" s="14">
        <v>1</v>
      </c>
      <c r="J917" s="14">
        <v>0</v>
      </c>
      <c r="K917" s="11">
        <v>0</v>
      </c>
      <c r="L917" s="11">
        <v>0</v>
      </c>
      <c r="M917" s="11">
        <v>0</v>
      </c>
      <c r="N917" s="11">
        <v>8</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v>0</v>
      </c>
      <c r="AZ917" s="13"/>
      <c r="BA917" s="13">
        <v>1</v>
      </c>
      <c r="BB917" s="36" t="s">
        <v>2285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1095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1067</v>
      </c>
      <c r="AY918" s="11">
        <v>0</v>
      </c>
      <c r="AZ918" s="13">
        <v>0</v>
      </c>
      <c r="BA918" s="13">
        <v>0</v>
      </c>
      <c r="BB918" s="36" t="s">
        <v>1096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1097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1098</v>
      </c>
      <c r="AZ919" s="13"/>
      <c r="BA919" s="13">
        <v>0</v>
      </c>
      <c r="BB919" s="36" t="s">
        <v>1099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1100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1101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1102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1103</v>
      </c>
      <c r="BC921" s="103">
        <v>0</v>
      </c>
      <c r="BD921" s="11">
        <v>0</v>
      </c>
      <c r="BE921" s="103">
        <v>0</v>
      </c>
      <c r="BF921" s="103">
        <v>0</v>
      </c>
      <c r="BG921" s="103">
        <v>0</v>
      </c>
      <c r="BH921" s="103">
        <v>0</v>
      </c>
      <c r="BI921" s="196" t="s">
        <v>1104</v>
      </c>
      <c r="BJ921" s="6">
        <v>0</v>
      </c>
      <c r="BK921" s="6">
        <v>0</v>
      </c>
      <c r="BL921" s="6">
        <v>0</v>
      </c>
      <c r="BM921" s="6">
        <v>0</v>
      </c>
      <c r="BN921" s="6">
        <v>0</v>
      </c>
      <c r="BO921" s="6">
        <v>0</v>
      </c>
    </row>
    <row r="922" spans="3:67" ht="20.100000000000001" customHeight="1">
      <c r="C922" s="11">
        <v>63102001</v>
      </c>
      <c r="D922" s="12" t="s">
        <v>1105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1067</v>
      </c>
      <c r="AY922" s="11">
        <v>0</v>
      </c>
      <c r="AZ922" s="13">
        <v>0</v>
      </c>
      <c r="BA922" s="13">
        <v>0</v>
      </c>
      <c r="BB922" s="36" t="s">
        <v>1106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1100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1101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1107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1108</v>
      </c>
      <c r="AZ924" s="13"/>
      <c r="BA924" s="13">
        <v>0</v>
      </c>
      <c r="BB924" s="36" t="s">
        <v>1109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1110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1111</v>
      </c>
      <c r="BC925" s="103">
        <v>0</v>
      </c>
      <c r="BD925" s="11">
        <v>0</v>
      </c>
      <c r="BE925" s="103">
        <v>0</v>
      </c>
      <c r="BF925" s="103">
        <v>0</v>
      </c>
      <c r="BG925" s="103">
        <v>0</v>
      </c>
      <c r="BH925" s="103">
        <v>0</v>
      </c>
      <c r="BI925" s="196" t="s">
        <v>1112</v>
      </c>
      <c r="BJ925" s="6">
        <v>0</v>
      </c>
      <c r="BK925" s="6">
        <v>0</v>
      </c>
      <c r="BL925" s="6">
        <v>0</v>
      </c>
      <c r="BM925" s="6">
        <v>0</v>
      </c>
      <c r="BN925" s="6">
        <v>0</v>
      </c>
      <c r="BO925" s="6">
        <v>0</v>
      </c>
    </row>
    <row r="926" spans="3:67" ht="20.100000000000001" customHeight="1">
      <c r="C926" s="11">
        <v>63103001</v>
      </c>
      <c r="D926" s="12" t="s">
        <v>1113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1114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1088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1089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1115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1116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1117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1118</v>
      </c>
      <c r="BC929" s="103">
        <v>0</v>
      </c>
      <c r="BD929" s="11">
        <v>0</v>
      </c>
      <c r="BE929" s="103">
        <v>0</v>
      </c>
      <c r="BF929" s="103">
        <v>0</v>
      </c>
      <c r="BG929" s="103">
        <v>0</v>
      </c>
      <c r="BH929" s="103">
        <v>0</v>
      </c>
      <c r="BI929" s="196" t="s">
        <v>1119</v>
      </c>
      <c r="BJ929" s="6">
        <v>1</v>
      </c>
      <c r="BK929" s="6">
        <v>0</v>
      </c>
      <c r="BL929" s="6">
        <v>0</v>
      </c>
      <c r="BM929" s="6">
        <v>0</v>
      </c>
      <c r="BN929" s="6">
        <v>0</v>
      </c>
      <c r="BO929" s="6">
        <v>0</v>
      </c>
    </row>
    <row r="930" spans="3:67" ht="20.100000000000001" customHeight="1">
      <c r="C930" s="24">
        <v>63103098</v>
      </c>
      <c r="D930" s="37" t="s">
        <v>1120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1121</v>
      </c>
      <c r="BC930" s="24">
        <v>0</v>
      </c>
      <c r="BD930" s="24">
        <v>0</v>
      </c>
      <c r="BE930" s="24">
        <v>0</v>
      </c>
      <c r="BF930" s="24">
        <v>0</v>
      </c>
      <c r="BG930" s="24">
        <v>0</v>
      </c>
      <c r="BH930" s="24">
        <v>0</v>
      </c>
      <c r="BI930" s="197" t="s">
        <v>1122</v>
      </c>
      <c r="BJ930" s="24">
        <v>1</v>
      </c>
      <c r="BK930" s="24">
        <v>0</v>
      </c>
      <c r="BL930" s="24">
        <v>0</v>
      </c>
      <c r="BM930" s="24">
        <v>0</v>
      </c>
      <c r="BN930" s="24">
        <v>0</v>
      </c>
      <c r="BO930" s="24">
        <v>0</v>
      </c>
    </row>
    <row r="931" spans="3:67" ht="20.100000000000001" customHeight="1">
      <c r="C931" s="24">
        <v>63103099</v>
      </c>
      <c r="D931" s="37" t="s">
        <v>1123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1124</v>
      </c>
      <c r="AY931" s="24">
        <v>0</v>
      </c>
      <c r="AZ931" s="24">
        <v>0</v>
      </c>
      <c r="BA931" s="24">
        <v>0</v>
      </c>
      <c r="BB931" s="155" t="s">
        <v>1125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1126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1127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1128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1129</v>
      </c>
      <c r="AS933" s="61" t="s">
        <v>156</v>
      </c>
      <c r="AT933" s="137" t="s">
        <v>157</v>
      </c>
      <c r="AU933" s="61" t="s">
        <v>826</v>
      </c>
      <c r="AV933" s="61">
        <v>0</v>
      </c>
      <c r="AW933" s="61">
        <v>40000003</v>
      </c>
      <c r="AX933" s="137" t="s">
        <v>158</v>
      </c>
      <c r="AY933" s="137" t="s">
        <v>156</v>
      </c>
      <c r="AZ933" s="61">
        <v>0</v>
      </c>
      <c r="BA933" s="61">
        <v>1</v>
      </c>
      <c r="BB933" s="141" t="s">
        <v>1130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1131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2281</v>
      </c>
      <c r="AZ934" s="72"/>
      <c r="BA934" s="72">
        <v>1</v>
      </c>
      <c r="BB934" s="73" t="s">
        <v>1132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1128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1133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1134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1135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1136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1137</v>
      </c>
      <c r="AZ937" s="72"/>
      <c r="BA937" s="72">
        <v>1</v>
      </c>
      <c r="BB937" s="73" t="s">
        <v>1138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1139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1140</v>
      </c>
      <c r="AZ938" s="72"/>
      <c r="BA938" s="72">
        <v>1</v>
      </c>
      <c r="BB938" s="73" t="s">
        <v>1141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1142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1093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1143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1144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1067</v>
      </c>
      <c r="AY941" s="96">
        <v>0</v>
      </c>
      <c r="AZ941" s="98">
        <v>0</v>
      </c>
      <c r="BA941" s="98">
        <v>0</v>
      </c>
      <c r="BB941" s="128" t="s">
        <v>1145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1100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1101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1146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1147</v>
      </c>
      <c r="AZ943" s="98"/>
      <c r="BA943" s="98"/>
      <c r="BB943" s="128" t="s">
        <v>1148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2279</v>
      </c>
      <c r="E944" s="65">
        <v>1</v>
      </c>
      <c r="F944" s="125">
        <v>63001004</v>
      </c>
      <c r="G944" s="65">
        <v>0</v>
      </c>
      <c r="H944" s="72">
        <v>0</v>
      </c>
      <c r="I944" s="65">
        <v>1</v>
      </c>
      <c r="J944" s="65">
        <v>0</v>
      </c>
      <c r="K944" s="65">
        <v>0</v>
      </c>
      <c r="L944" s="54">
        <v>0</v>
      </c>
      <c r="M944" s="54">
        <v>0</v>
      </c>
      <c r="N944" s="54">
        <v>2</v>
      </c>
      <c r="O944" s="54">
        <v>10</v>
      </c>
      <c r="P944" s="54">
        <v>0.1</v>
      </c>
      <c r="Q944" s="54">
        <v>0</v>
      </c>
      <c r="R944" s="61">
        <v>0</v>
      </c>
      <c r="S944" s="54">
        <v>0</v>
      </c>
      <c r="T944" s="54">
        <v>1</v>
      </c>
      <c r="U944" s="54">
        <v>2</v>
      </c>
      <c r="V944" s="54">
        <v>0</v>
      </c>
      <c r="W944" s="54">
        <v>0</v>
      </c>
      <c r="X944" s="54">
        <v>0</v>
      </c>
      <c r="Y944" s="54">
        <v>0</v>
      </c>
      <c r="Z944" s="54">
        <v>0</v>
      </c>
      <c r="AA944" s="54">
        <v>0</v>
      </c>
      <c r="AB944" s="54">
        <v>1</v>
      </c>
      <c r="AC944" s="54">
        <v>0</v>
      </c>
      <c r="AD944" s="54">
        <v>3</v>
      </c>
      <c r="AE944" s="54">
        <v>0</v>
      </c>
      <c r="AF944" s="54">
        <v>0</v>
      </c>
      <c r="AG944" s="61">
        <v>0</v>
      </c>
      <c r="AH944" s="61">
        <v>0</v>
      </c>
      <c r="AI944" s="6">
        <v>0</v>
      </c>
      <c r="AJ944" s="61">
        <v>3</v>
      </c>
      <c r="AK944" s="54">
        <v>0</v>
      </c>
      <c r="AL944" s="54">
        <v>0</v>
      </c>
      <c r="AM944" s="54">
        <v>0</v>
      </c>
      <c r="AN944" s="65">
        <v>0</v>
      </c>
      <c r="AO944" s="54">
        <v>3000</v>
      </c>
      <c r="AP944" s="54">
        <v>0</v>
      </c>
      <c r="AQ944" s="54">
        <v>0</v>
      </c>
      <c r="AR944" s="61">
        <v>0</v>
      </c>
      <c r="AS944" s="54" t="s">
        <v>156</v>
      </c>
      <c r="AT944" s="53" t="s">
        <v>157</v>
      </c>
      <c r="AU944" s="54" t="s">
        <v>732</v>
      </c>
      <c r="AV944" s="65">
        <v>0</v>
      </c>
      <c r="AW944" s="65">
        <v>21101051</v>
      </c>
      <c r="AX944" s="53" t="s">
        <v>798</v>
      </c>
      <c r="AY944" s="199" t="s">
        <v>2287</v>
      </c>
      <c r="AZ944" s="72">
        <v>0</v>
      </c>
      <c r="BA944" s="72">
        <v>0</v>
      </c>
      <c r="BB944" s="134" t="s">
        <v>2288</v>
      </c>
      <c r="BC944" s="54">
        <v>0</v>
      </c>
      <c r="BD944" s="54">
        <v>0</v>
      </c>
      <c r="BE944" s="54">
        <v>0</v>
      </c>
      <c r="BF944" s="54">
        <v>0</v>
      </c>
      <c r="BG944" s="54">
        <v>0</v>
      </c>
      <c r="BH944" s="54">
        <v>0</v>
      </c>
      <c r="BI944" s="84">
        <v>0</v>
      </c>
      <c r="BJ944" s="6">
        <v>0</v>
      </c>
      <c r="BK944" s="6">
        <v>0</v>
      </c>
      <c r="BL944" s="6">
        <v>0</v>
      </c>
      <c r="BM944" s="6">
        <v>0</v>
      </c>
      <c r="BN944" s="6">
        <v>0</v>
      </c>
      <c r="BO944" s="6">
        <v>0</v>
      </c>
    </row>
    <row r="945" spans="3:67" ht="20.100000000000001" customHeight="1">
      <c r="C945" s="96">
        <v>63201005</v>
      </c>
      <c r="D945" s="133" t="s">
        <v>2279</v>
      </c>
      <c r="E945" s="125">
        <v>1</v>
      </c>
      <c r="F945" s="125">
        <v>63001004</v>
      </c>
      <c r="G945" s="125">
        <v>0</v>
      </c>
      <c r="H945" s="125">
        <v>0</v>
      </c>
      <c r="I945" s="100">
        <v>1</v>
      </c>
      <c r="J945" s="100">
        <v>0</v>
      </c>
      <c r="K945" s="96">
        <v>0</v>
      </c>
      <c r="L945" s="125">
        <v>0</v>
      </c>
      <c r="M945" s="125">
        <v>0</v>
      </c>
      <c r="N945" s="125">
        <v>2</v>
      </c>
      <c r="O945" s="125">
        <v>1</v>
      </c>
      <c r="P945" s="125">
        <v>0.1</v>
      </c>
      <c r="Q945" s="125">
        <v>0</v>
      </c>
      <c r="R945" s="99">
        <v>0</v>
      </c>
      <c r="S945" s="125">
        <v>0</v>
      </c>
      <c r="T945" s="125">
        <v>1</v>
      </c>
      <c r="U945" s="125">
        <v>2</v>
      </c>
      <c r="V945" s="125">
        <v>0</v>
      </c>
      <c r="W945" s="125">
        <v>0</v>
      </c>
      <c r="X945" s="125">
        <v>0</v>
      </c>
      <c r="Y945" s="125">
        <v>0</v>
      </c>
      <c r="Z945" s="125">
        <v>0</v>
      </c>
      <c r="AA945" s="125">
        <v>0</v>
      </c>
      <c r="AB945" s="96">
        <v>1</v>
      </c>
      <c r="AC945" s="125">
        <v>0</v>
      </c>
      <c r="AD945" s="125">
        <v>15</v>
      </c>
      <c r="AE945" s="125">
        <v>1</v>
      </c>
      <c r="AF945" s="125">
        <v>1</v>
      </c>
      <c r="AG945" s="125">
        <v>2</v>
      </c>
      <c r="AH945" s="125">
        <v>0</v>
      </c>
      <c r="AI945" s="99">
        <v>0</v>
      </c>
      <c r="AJ945" s="125">
        <v>2</v>
      </c>
      <c r="AK945" s="125">
        <v>0</v>
      </c>
      <c r="AL945" s="125">
        <v>0</v>
      </c>
      <c r="AM945" s="125">
        <v>0</v>
      </c>
      <c r="AN945" s="96">
        <v>0</v>
      </c>
      <c r="AO945" s="125">
        <v>10000</v>
      </c>
      <c r="AP945" s="125">
        <v>0.5</v>
      </c>
      <c r="AQ945" s="125">
        <v>0</v>
      </c>
      <c r="AR945" s="125">
        <v>0</v>
      </c>
      <c r="AS945" s="125" t="s">
        <v>156</v>
      </c>
      <c r="AT945" s="133"/>
      <c r="AU945" s="125">
        <v>0</v>
      </c>
      <c r="AV945" s="125">
        <v>0</v>
      </c>
      <c r="AW945" s="125">
        <v>0</v>
      </c>
      <c r="AX945" s="133" t="s">
        <v>158</v>
      </c>
      <c r="AY945" s="133" t="s">
        <v>156</v>
      </c>
      <c r="AZ945" s="125">
        <v>0</v>
      </c>
      <c r="BA945" s="125">
        <v>0</v>
      </c>
      <c r="BB945" s="134" t="s">
        <v>1149</v>
      </c>
      <c r="BC945" s="125">
        <v>0</v>
      </c>
      <c r="BD945" s="96">
        <v>0</v>
      </c>
      <c r="BE945" s="125">
        <v>0</v>
      </c>
      <c r="BF945" s="125">
        <v>0</v>
      </c>
      <c r="BG945" s="125">
        <v>0</v>
      </c>
      <c r="BH945" s="125">
        <v>0</v>
      </c>
      <c r="BI945" s="198" t="s">
        <v>1150</v>
      </c>
      <c r="BJ945" s="99">
        <v>0</v>
      </c>
      <c r="BK945" s="99">
        <v>0</v>
      </c>
      <c r="BL945" s="99">
        <v>0</v>
      </c>
      <c r="BM945" s="99">
        <v>0</v>
      </c>
      <c r="BN945" s="99">
        <v>0</v>
      </c>
      <c r="BO945" s="99">
        <v>0</v>
      </c>
    </row>
    <row r="946" spans="3:67" ht="20.100000000000001" customHeight="1">
      <c r="C946" s="96">
        <v>63202001</v>
      </c>
      <c r="D946" s="97" t="s">
        <v>1151</v>
      </c>
      <c r="E946" s="96">
        <v>1</v>
      </c>
      <c r="F946" s="96">
        <v>63003001</v>
      </c>
      <c r="G946" s="96">
        <v>0</v>
      </c>
      <c r="H946" s="98">
        <v>0</v>
      </c>
      <c r="I946" s="100">
        <v>1</v>
      </c>
      <c r="J946" s="100">
        <v>0</v>
      </c>
      <c r="K946" s="96">
        <v>0</v>
      </c>
      <c r="L946" s="96">
        <v>0</v>
      </c>
      <c r="M946" s="96">
        <v>0</v>
      </c>
      <c r="N946" s="96">
        <v>2</v>
      </c>
      <c r="O946" s="96">
        <v>12</v>
      </c>
      <c r="P946" s="96">
        <v>1</v>
      </c>
      <c r="Q946" s="96">
        <v>0</v>
      </c>
      <c r="R946" s="99">
        <v>0</v>
      </c>
      <c r="S946" s="96">
        <v>0</v>
      </c>
      <c r="T946" s="96">
        <v>1</v>
      </c>
      <c r="U946" s="96">
        <v>2</v>
      </c>
      <c r="V946" s="96">
        <v>0</v>
      </c>
      <c r="W946" s="100">
        <v>0</v>
      </c>
      <c r="X946" s="100">
        <v>0</v>
      </c>
      <c r="Y946" s="96">
        <v>0</v>
      </c>
      <c r="Z946" s="96">
        <v>0</v>
      </c>
      <c r="AA946" s="96">
        <v>0</v>
      </c>
      <c r="AB946" s="96">
        <v>1</v>
      </c>
      <c r="AC946" s="96">
        <v>0</v>
      </c>
      <c r="AD946" s="96">
        <v>60</v>
      </c>
      <c r="AE946" s="96">
        <v>1</v>
      </c>
      <c r="AF946" s="96">
        <v>10</v>
      </c>
      <c r="AG946" s="99">
        <v>0</v>
      </c>
      <c r="AH946" s="99">
        <v>0</v>
      </c>
      <c r="AI946" s="99">
        <v>0</v>
      </c>
      <c r="AJ946" s="99">
        <v>0</v>
      </c>
      <c r="AK946" s="96">
        <v>0</v>
      </c>
      <c r="AL946" s="96">
        <v>0</v>
      </c>
      <c r="AM946" s="96">
        <v>0</v>
      </c>
      <c r="AN946" s="96">
        <v>0</v>
      </c>
      <c r="AO946" s="96">
        <v>50000</v>
      </c>
      <c r="AP946" s="96">
        <v>0</v>
      </c>
      <c r="AQ946" s="96">
        <v>0</v>
      </c>
      <c r="AR946" s="99">
        <v>90503004</v>
      </c>
      <c r="AS946" s="96">
        <v>90503004</v>
      </c>
      <c r="AT946" s="97" t="s">
        <v>156</v>
      </c>
      <c r="AU946" s="96">
        <v>0</v>
      </c>
      <c r="AV946" s="100">
        <v>0</v>
      </c>
      <c r="AW946" s="100">
        <v>0</v>
      </c>
      <c r="AX946" s="97" t="s">
        <v>1067</v>
      </c>
      <c r="AY946" s="96">
        <v>0</v>
      </c>
      <c r="AZ946" s="98">
        <v>0</v>
      </c>
      <c r="BA946" s="98">
        <v>0</v>
      </c>
      <c r="BB946" s="128" t="s">
        <v>1152</v>
      </c>
      <c r="BC946" s="96">
        <v>0</v>
      </c>
      <c r="BD946" s="96">
        <v>0</v>
      </c>
      <c r="BE946" s="96">
        <v>0</v>
      </c>
      <c r="BF946" s="96">
        <v>0</v>
      </c>
      <c r="BG946" s="96">
        <v>0</v>
      </c>
      <c r="BH946" s="96">
        <v>0</v>
      </c>
      <c r="BI946" s="102">
        <v>0</v>
      </c>
      <c r="BJ946" s="99">
        <v>1</v>
      </c>
      <c r="BK946" s="99">
        <v>0</v>
      </c>
      <c r="BL946" s="99">
        <v>0</v>
      </c>
      <c r="BM946" s="99">
        <v>0</v>
      </c>
      <c r="BN946" s="99">
        <v>0</v>
      </c>
      <c r="BO946" s="99">
        <v>0</v>
      </c>
    </row>
    <row r="947" spans="3:67" ht="20.100000000000001" customHeight="1">
      <c r="C947" s="96">
        <v>63202002</v>
      </c>
      <c r="D947" s="97" t="s">
        <v>1072</v>
      </c>
      <c r="E947" s="96">
        <v>1</v>
      </c>
      <c r="F947" s="96">
        <v>63002002</v>
      </c>
      <c r="G947" s="96">
        <v>0</v>
      </c>
      <c r="H947" s="98">
        <v>0</v>
      </c>
      <c r="I947" s="100">
        <v>1</v>
      </c>
      <c r="J947" s="100">
        <v>0</v>
      </c>
      <c r="K947" s="96">
        <v>0</v>
      </c>
      <c r="L947" s="96">
        <v>0</v>
      </c>
      <c r="M947" s="96">
        <v>0</v>
      </c>
      <c r="N947" s="96">
        <v>2</v>
      </c>
      <c r="O947" s="96">
        <v>0</v>
      </c>
      <c r="P947" s="96">
        <v>0</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0</v>
      </c>
      <c r="AS947" s="96" t="s">
        <v>156</v>
      </c>
      <c r="AT947" s="97" t="s">
        <v>156</v>
      </c>
      <c r="AU947" s="96">
        <v>0</v>
      </c>
      <c r="AV947" s="100">
        <v>0</v>
      </c>
      <c r="AW947" s="100">
        <v>0</v>
      </c>
      <c r="AX947" s="97" t="s">
        <v>156</v>
      </c>
      <c r="AY947" s="96">
        <v>0</v>
      </c>
      <c r="AZ947" s="98"/>
      <c r="BA947" s="98"/>
      <c r="BB947" s="128" t="s">
        <v>1073</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63202003</v>
      </c>
      <c r="D948" s="97" t="s">
        <v>1146</v>
      </c>
      <c r="E948" s="96">
        <v>1</v>
      </c>
      <c r="F948" s="96">
        <v>1000005</v>
      </c>
      <c r="G948" s="96">
        <v>0</v>
      </c>
      <c r="H948" s="98">
        <v>0</v>
      </c>
      <c r="I948" s="100">
        <v>1</v>
      </c>
      <c r="J948" s="100">
        <v>0</v>
      </c>
      <c r="K948" s="96">
        <v>0</v>
      </c>
      <c r="L948" s="96">
        <v>0</v>
      </c>
      <c r="M948" s="96">
        <v>0</v>
      </c>
      <c r="N948" s="96">
        <v>8</v>
      </c>
      <c r="O948" s="96">
        <v>8</v>
      </c>
      <c r="P948" s="96">
        <v>2</v>
      </c>
      <c r="Q948" s="96">
        <v>0</v>
      </c>
      <c r="R948" s="99">
        <v>0</v>
      </c>
      <c r="S948" s="96">
        <v>0</v>
      </c>
      <c r="T948" s="96">
        <v>1</v>
      </c>
      <c r="U948" s="96">
        <v>0</v>
      </c>
      <c r="V948" s="96">
        <v>0</v>
      </c>
      <c r="W948" s="100">
        <v>0</v>
      </c>
      <c r="X948" s="100">
        <v>0</v>
      </c>
      <c r="Y948" s="96">
        <v>0</v>
      </c>
      <c r="Z948" s="96">
        <v>0</v>
      </c>
      <c r="AA948" s="96">
        <v>0</v>
      </c>
      <c r="AB948" s="96">
        <v>1</v>
      </c>
      <c r="AC948" s="96">
        <v>0</v>
      </c>
      <c r="AD948" s="96">
        <v>0</v>
      </c>
      <c r="AE948" s="96">
        <v>0</v>
      </c>
      <c r="AF948" s="96" t="s">
        <v>156</v>
      </c>
      <c r="AG948" s="99">
        <v>0</v>
      </c>
      <c r="AH948" s="99">
        <v>0</v>
      </c>
      <c r="AI948" s="99">
        <v>0</v>
      </c>
      <c r="AJ948" s="99">
        <v>0</v>
      </c>
      <c r="AK948" s="96">
        <v>0</v>
      </c>
      <c r="AL948" s="96">
        <v>0</v>
      </c>
      <c r="AM948" s="96">
        <v>0</v>
      </c>
      <c r="AN948" s="96">
        <v>0</v>
      </c>
      <c r="AO948" s="96">
        <v>0</v>
      </c>
      <c r="AP948" s="96">
        <v>0</v>
      </c>
      <c r="AQ948" s="96">
        <v>0</v>
      </c>
      <c r="AR948" s="99">
        <v>90000006</v>
      </c>
      <c r="AS948" s="96" t="s">
        <v>156</v>
      </c>
      <c r="AT948" s="97" t="s">
        <v>156</v>
      </c>
      <c r="AU948" s="96">
        <v>0</v>
      </c>
      <c r="AV948" s="100">
        <v>0</v>
      </c>
      <c r="AW948" s="100">
        <v>0</v>
      </c>
      <c r="AX948" s="97" t="s">
        <v>156</v>
      </c>
      <c r="AY948" s="96" t="s">
        <v>2238</v>
      </c>
      <c r="AZ948" s="98"/>
      <c r="BA948" s="98"/>
      <c r="BB948" s="128" t="s">
        <v>2237</v>
      </c>
      <c r="BC948" s="96">
        <v>0</v>
      </c>
      <c r="BD948" s="96">
        <v>0</v>
      </c>
      <c r="BE948" s="96">
        <v>0</v>
      </c>
      <c r="BF948" s="96">
        <v>0</v>
      </c>
      <c r="BG948" s="96">
        <v>0</v>
      </c>
      <c r="BH948" s="96">
        <v>0</v>
      </c>
      <c r="BI948" s="102">
        <v>0</v>
      </c>
      <c r="BJ948" s="99">
        <v>0</v>
      </c>
      <c r="BK948" s="99">
        <v>0</v>
      </c>
      <c r="BL948" s="99">
        <v>0</v>
      </c>
      <c r="BM948" s="99">
        <v>0</v>
      </c>
      <c r="BN948" s="99">
        <v>0</v>
      </c>
      <c r="BO948" s="99">
        <v>0</v>
      </c>
    </row>
    <row r="949" spans="3:67" ht="20.100000000000001" customHeight="1">
      <c r="C949" s="96">
        <v>63202004</v>
      </c>
      <c r="D949" s="133" t="s">
        <v>1153</v>
      </c>
      <c r="E949" s="125">
        <v>1</v>
      </c>
      <c r="F949" s="125">
        <v>63001004</v>
      </c>
      <c r="G949" s="125">
        <v>0</v>
      </c>
      <c r="H949" s="125">
        <v>0</v>
      </c>
      <c r="I949" s="125">
        <v>1</v>
      </c>
      <c r="J949" s="125">
        <v>0</v>
      </c>
      <c r="K949" s="125">
        <v>0</v>
      </c>
      <c r="L949" s="125">
        <v>0</v>
      </c>
      <c r="M949" s="125">
        <v>0</v>
      </c>
      <c r="N949" s="125">
        <v>2</v>
      </c>
      <c r="O949" s="125">
        <v>1</v>
      </c>
      <c r="P949" s="125">
        <v>0.05</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90000016</v>
      </c>
      <c r="AS949" s="125">
        <v>90000009</v>
      </c>
      <c r="AT949" s="133"/>
      <c r="AU949" s="125">
        <v>0</v>
      </c>
      <c r="AV949" s="125">
        <v>0</v>
      </c>
      <c r="AW949" s="125">
        <v>0</v>
      </c>
      <c r="AX949" s="133" t="s">
        <v>158</v>
      </c>
      <c r="AY949" s="133">
        <v>0</v>
      </c>
      <c r="AZ949" s="125">
        <v>0</v>
      </c>
      <c r="BA949" s="125">
        <v>0</v>
      </c>
      <c r="BB949" s="134" t="s">
        <v>2239</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63202005</v>
      </c>
      <c r="D950" s="133" t="s">
        <v>1153</v>
      </c>
      <c r="E950" s="125">
        <v>1</v>
      </c>
      <c r="F950" s="125">
        <v>63001004</v>
      </c>
      <c r="G950" s="125">
        <v>0</v>
      </c>
      <c r="H950" s="125">
        <v>0</v>
      </c>
      <c r="I950" s="125">
        <v>1</v>
      </c>
      <c r="J950" s="125">
        <v>0</v>
      </c>
      <c r="K950" s="125">
        <v>0</v>
      </c>
      <c r="L950" s="125">
        <v>0</v>
      </c>
      <c r="M950" s="125">
        <v>0</v>
      </c>
      <c r="N950" s="125">
        <v>2</v>
      </c>
      <c r="O950" s="125">
        <v>1</v>
      </c>
      <c r="P950" s="125">
        <v>0.2</v>
      </c>
      <c r="Q950" s="125">
        <v>0</v>
      </c>
      <c r="R950" s="125">
        <v>0</v>
      </c>
      <c r="S950" s="125">
        <v>0</v>
      </c>
      <c r="T950" s="125">
        <v>1</v>
      </c>
      <c r="U950" s="125">
        <v>2</v>
      </c>
      <c r="V950" s="125">
        <v>0</v>
      </c>
      <c r="W950" s="125">
        <v>0</v>
      </c>
      <c r="X950" s="125">
        <v>0</v>
      </c>
      <c r="Y950" s="125">
        <v>0</v>
      </c>
      <c r="Z950" s="125">
        <v>0</v>
      </c>
      <c r="AA950" s="125">
        <v>0</v>
      </c>
      <c r="AB950" s="96">
        <v>1</v>
      </c>
      <c r="AC950" s="125">
        <v>0</v>
      </c>
      <c r="AD950" s="125">
        <v>5</v>
      </c>
      <c r="AE950" s="125">
        <v>0</v>
      </c>
      <c r="AF950" s="125">
        <v>0</v>
      </c>
      <c r="AG950" s="125">
        <v>7</v>
      </c>
      <c r="AH950" s="125">
        <v>0</v>
      </c>
      <c r="AI950" s="125">
        <v>0</v>
      </c>
      <c r="AJ950" s="125">
        <v>3</v>
      </c>
      <c r="AK950" s="125">
        <v>0</v>
      </c>
      <c r="AL950" s="125">
        <v>0</v>
      </c>
      <c r="AM950" s="125">
        <v>0</v>
      </c>
      <c r="AN950" s="125">
        <v>0</v>
      </c>
      <c r="AO950" s="125">
        <v>3000</v>
      </c>
      <c r="AP950" s="125">
        <v>0.5</v>
      </c>
      <c r="AQ950" s="125">
        <v>0</v>
      </c>
      <c r="AR950" s="125">
        <v>0</v>
      </c>
      <c r="AS950" s="125">
        <v>90000015</v>
      </c>
      <c r="AT950" s="133"/>
      <c r="AU950" s="125">
        <v>0</v>
      </c>
      <c r="AV950" s="125">
        <v>0</v>
      </c>
      <c r="AW950" s="125">
        <v>0</v>
      </c>
      <c r="AX950" s="133" t="s">
        <v>158</v>
      </c>
      <c r="AY950" s="133">
        <v>0</v>
      </c>
      <c r="AZ950" s="125">
        <v>0</v>
      </c>
      <c r="BA950" s="125">
        <v>1</v>
      </c>
      <c r="BB950" s="134" t="s">
        <v>2236</v>
      </c>
      <c r="BC950" s="125">
        <v>0</v>
      </c>
      <c r="BD950" s="125">
        <v>0</v>
      </c>
      <c r="BE950" s="125">
        <v>0</v>
      </c>
      <c r="BF950" s="125">
        <v>0</v>
      </c>
      <c r="BG950" s="125">
        <v>0</v>
      </c>
      <c r="BH950" s="125">
        <v>0</v>
      </c>
      <c r="BI950" s="136">
        <v>0</v>
      </c>
      <c r="BJ950" s="125">
        <v>0</v>
      </c>
      <c r="BK950" s="99">
        <v>0</v>
      </c>
      <c r="BL950" s="99">
        <v>0</v>
      </c>
      <c r="BM950" s="99">
        <v>0</v>
      </c>
      <c r="BN950" s="99">
        <v>0</v>
      </c>
      <c r="BO950" s="99">
        <v>0</v>
      </c>
    </row>
    <row r="951" spans="3:67" ht="20.100000000000001" customHeight="1">
      <c r="C951" s="96">
        <v>63203001</v>
      </c>
      <c r="D951" s="97" t="s">
        <v>1154</v>
      </c>
      <c r="E951" s="96">
        <v>1</v>
      </c>
      <c r="F951" s="96">
        <v>63003001</v>
      </c>
      <c r="G951" s="96">
        <v>0</v>
      </c>
      <c r="H951" s="98">
        <v>0</v>
      </c>
      <c r="I951" s="100">
        <v>1</v>
      </c>
      <c r="J951" s="100">
        <v>0</v>
      </c>
      <c r="K951" s="96">
        <v>0</v>
      </c>
      <c r="L951" s="96">
        <v>0</v>
      </c>
      <c r="M951" s="96">
        <v>0</v>
      </c>
      <c r="N951" s="96">
        <v>2</v>
      </c>
      <c r="O951" s="96">
        <v>12</v>
      </c>
      <c r="P951" s="96">
        <v>1</v>
      </c>
      <c r="Q951" s="96">
        <v>0</v>
      </c>
      <c r="R951" s="99">
        <v>0</v>
      </c>
      <c r="S951" s="96">
        <v>0</v>
      </c>
      <c r="T951" s="96">
        <v>1</v>
      </c>
      <c r="U951" s="96">
        <v>2</v>
      </c>
      <c r="V951" s="96">
        <v>0</v>
      </c>
      <c r="W951" s="100">
        <v>0</v>
      </c>
      <c r="X951" s="100">
        <v>0</v>
      </c>
      <c r="Y951" s="96">
        <v>0</v>
      </c>
      <c r="Z951" s="96">
        <v>0</v>
      </c>
      <c r="AA951" s="96">
        <v>0</v>
      </c>
      <c r="AB951" s="96">
        <v>1</v>
      </c>
      <c r="AC951" s="96">
        <v>0</v>
      </c>
      <c r="AD951" s="96">
        <v>60</v>
      </c>
      <c r="AE951" s="96">
        <v>1</v>
      </c>
      <c r="AF951" s="96">
        <v>10</v>
      </c>
      <c r="AG951" s="99">
        <v>0</v>
      </c>
      <c r="AH951" s="99">
        <v>0</v>
      </c>
      <c r="AI951" s="99">
        <v>0</v>
      </c>
      <c r="AJ951" s="99">
        <v>0</v>
      </c>
      <c r="AK951" s="96">
        <v>0</v>
      </c>
      <c r="AL951" s="96">
        <v>0</v>
      </c>
      <c r="AM951" s="96">
        <v>0</v>
      </c>
      <c r="AN951" s="96">
        <v>0</v>
      </c>
      <c r="AO951" s="96">
        <v>50000</v>
      </c>
      <c r="AP951" s="96">
        <v>0</v>
      </c>
      <c r="AQ951" s="96">
        <v>0</v>
      </c>
      <c r="AR951" s="99">
        <v>90503005</v>
      </c>
      <c r="AS951" s="96">
        <v>90503005</v>
      </c>
      <c r="AT951" s="97" t="s">
        <v>156</v>
      </c>
      <c r="AU951" s="96">
        <v>0</v>
      </c>
      <c r="AV951" s="100">
        <v>0</v>
      </c>
      <c r="AW951" s="100">
        <v>0</v>
      </c>
      <c r="AX951" s="97" t="s">
        <v>1067</v>
      </c>
      <c r="AY951" s="96">
        <v>0</v>
      </c>
      <c r="AZ951" s="98">
        <v>0</v>
      </c>
      <c r="BA951" s="98">
        <v>0</v>
      </c>
      <c r="BB951" s="128" t="s">
        <v>1155</v>
      </c>
      <c r="BC951" s="96">
        <v>0</v>
      </c>
      <c r="BD951" s="96">
        <v>0</v>
      </c>
      <c r="BE951" s="96">
        <v>0</v>
      </c>
      <c r="BF951" s="96">
        <v>0</v>
      </c>
      <c r="BG951" s="96">
        <v>0</v>
      </c>
      <c r="BH951" s="96">
        <v>0</v>
      </c>
      <c r="BI951" s="102">
        <v>0</v>
      </c>
      <c r="BJ951" s="99">
        <v>1</v>
      </c>
      <c r="BK951" s="99">
        <v>0</v>
      </c>
      <c r="BL951" s="99">
        <v>0</v>
      </c>
      <c r="BM951" s="99">
        <v>0</v>
      </c>
      <c r="BN951" s="99">
        <v>0</v>
      </c>
      <c r="BO951" s="99">
        <v>0</v>
      </c>
    </row>
    <row r="952" spans="3:67" ht="20.100000000000001" customHeight="1">
      <c r="C952" s="96">
        <v>63203002</v>
      </c>
      <c r="D952" s="97" t="s">
        <v>1088</v>
      </c>
      <c r="E952" s="96">
        <v>1</v>
      </c>
      <c r="F952" s="96">
        <v>63003002</v>
      </c>
      <c r="G952" s="96">
        <v>0</v>
      </c>
      <c r="H952" s="98">
        <v>0</v>
      </c>
      <c r="I952" s="100">
        <v>1</v>
      </c>
      <c r="J952" s="100">
        <v>0</v>
      </c>
      <c r="K952" s="96">
        <v>0</v>
      </c>
      <c r="L952" s="96">
        <v>0</v>
      </c>
      <c r="M952" s="96">
        <v>0</v>
      </c>
      <c r="N952" s="96">
        <v>2</v>
      </c>
      <c r="O952" s="96">
        <v>0</v>
      </c>
      <c r="P952" s="96">
        <v>0</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0</v>
      </c>
      <c r="AS952" s="96" t="s">
        <v>156</v>
      </c>
      <c r="AT952" s="97" t="s">
        <v>156</v>
      </c>
      <c r="AU952" s="96">
        <v>0</v>
      </c>
      <c r="AV952" s="100">
        <v>0</v>
      </c>
      <c r="AW952" s="100">
        <v>0</v>
      </c>
      <c r="AX952" s="97" t="s">
        <v>156</v>
      </c>
      <c r="AY952" s="96">
        <v>0</v>
      </c>
      <c r="AZ952" s="98"/>
      <c r="BA952" s="98"/>
      <c r="BB952" s="128" t="s">
        <v>2255</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63203003</v>
      </c>
      <c r="D953" s="97" t="s">
        <v>1146</v>
      </c>
      <c r="E953" s="96">
        <v>1</v>
      </c>
      <c r="F953" s="96">
        <v>1000005</v>
      </c>
      <c r="G953" s="96">
        <v>0</v>
      </c>
      <c r="H953" s="98">
        <v>0</v>
      </c>
      <c r="I953" s="100">
        <v>1</v>
      </c>
      <c r="J953" s="100">
        <v>0</v>
      </c>
      <c r="K953" s="96">
        <v>0</v>
      </c>
      <c r="L953" s="96">
        <v>0</v>
      </c>
      <c r="M953" s="96">
        <v>0</v>
      </c>
      <c r="N953" s="96">
        <v>8</v>
      </c>
      <c r="O953" s="96">
        <v>8</v>
      </c>
      <c r="P953" s="96">
        <v>2</v>
      </c>
      <c r="Q953" s="96">
        <v>0</v>
      </c>
      <c r="R953" s="99">
        <v>0</v>
      </c>
      <c r="S953" s="96">
        <v>0</v>
      </c>
      <c r="T953" s="96">
        <v>1</v>
      </c>
      <c r="U953" s="96">
        <v>0</v>
      </c>
      <c r="V953" s="96">
        <v>0</v>
      </c>
      <c r="W953" s="100">
        <v>0</v>
      </c>
      <c r="X953" s="100">
        <v>0</v>
      </c>
      <c r="Y953" s="96">
        <v>0</v>
      </c>
      <c r="Z953" s="96">
        <v>0</v>
      </c>
      <c r="AA953" s="96">
        <v>0</v>
      </c>
      <c r="AB953" s="96">
        <v>1</v>
      </c>
      <c r="AC953" s="96">
        <v>0</v>
      </c>
      <c r="AD953" s="96">
        <v>0</v>
      </c>
      <c r="AE953" s="96">
        <v>0</v>
      </c>
      <c r="AF953" s="96" t="s">
        <v>156</v>
      </c>
      <c r="AG953" s="99">
        <v>0</v>
      </c>
      <c r="AH953" s="99">
        <v>0</v>
      </c>
      <c r="AI953" s="99">
        <v>0</v>
      </c>
      <c r="AJ953" s="99">
        <v>0</v>
      </c>
      <c r="AK953" s="96">
        <v>0</v>
      </c>
      <c r="AL953" s="96">
        <v>0</v>
      </c>
      <c r="AM953" s="96">
        <v>0</v>
      </c>
      <c r="AN953" s="96">
        <v>0</v>
      </c>
      <c r="AO953" s="96">
        <v>0</v>
      </c>
      <c r="AP953" s="96">
        <v>0</v>
      </c>
      <c r="AQ953" s="96">
        <v>0</v>
      </c>
      <c r="AR953" s="99">
        <v>90000006</v>
      </c>
      <c r="AS953" s="96" t="s">
        <v>156</v>
      </c>
      <c r="AT953" s="97" t="s">
        <v>156</v>
      </c>
      <c r="AU953" s="96">
        <v>0</v>
      </c>
      <c r="AV953" s="100">
        <v>0</v>
      </c>
      <c r="AW953" s="100">
        <v>0</v>
      </c>
      <c r="AX953" s="97" t="s">
        <v>156</v>
      </c>
      <c r="AY953" s="96" t="s">
        <v>1147</v>
      </c>
      <c r="AZ953" s="98"/>
      <c r="BA953" s="98"/>
      <c r="BB953" s="128" t="s">
        <v>1148</v>
      </c>
      <c r="BC953" s="96">
        <v>0</v>
      </c>
      <c r="BD953" s="96">
        <v>0</v>
      </c>
      <c r="BE953" s="96">
        <v>0</v>
      </c>
      <c r="BF953" s="96">
        <v>0</v>
      </c>
      <c r="BG953" s="96">
        <v>0</v>
      </c>
      <c r="BH953" s="96">
        <v>0</v>
      </c>
      <c r="BI953" s="102">
        <v>0</v>
      </c>
      <c r="BJ953" s="99">
        <v>0</v>
      </c>
      <c r="BK953" s="99">
        <v>0</v>
      </c>
      <c r="BL953" s="99">
        <v>0</v>
      </c>
      <c r="BM953" s="99">
        <v>0</v>
      </c>
      <c r="BN953" s="99">
        <v>0</v>
      </c>
      <c r="BO953" s="99">
        <v>0</v>
      </c>
    </row>
    <row r="954" spans="3:67" ht="20.100000000000001" customHeight="1">
      <c r="C954" s="96">
        <v>63203004</v>
      </c>
      <c r="D954" s="133" t="s">
        <v>2254</v>
      </c>
      <c r="E954" s="11">
        <v>1</v>
      </c>
      <c r="F954" s="11">
        <v>63002003</v>
      </c>
      <c r="G954" s="11">
        <v>0</v>
      </c>
      <c r="H954" s="13">
        <v>0</v>
      </c>
      <c r="I954" s="14">
        <v>1</v>
      </c>
      <c r="J954" s="14">
        <v>0</v>
      </c>
      <c r="K954" s="11">
        <v>0</v>
      </c>
      <c r="L954" s="11">
        <v>0</v>
      </c>
      <c r="M954" s="11">
        <v>0</v>
      </c>
      <c r="N954" s="11">
        <v>8</v>
      </c>
      <c r="O954" s="11">
        <v>8</v>
      </c>
      <c r="P954" s="11">
        <v>1</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90000006</v>
      </c>
      <c r="AS954" s="11" t="s">
        <v>156</v>
      </c>
      <c r="AT954" s="12" t="s">
        <v>156</v>
      </c>
      <c r="AU954" s="11">
        <v>0</v>
      </c>
      <c r="AV954" s="14">
        <v>0</v>
      </c>
      <c r="AW954" s="14">
        <v>0</v>
      </c>
      <c r="AX954" s="12" t="s">
        <v>156</v>
      </c>
      <c r="AY954" s="11" t="s">
        <v>2257</v>
      </c>
      <c r="AZ954" s="13"/>
      <c r="BA954" s="13"/>
      <c r="BB954" s="36" t="s">
        <v>2256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4">
        <v>64000001</v>
      </c>
      <c r="D955" s="15" t="s">
        <v>295</v>
      </c>
      <c r="E955" s="14">
        <v>1</v>
      </c>
      <c r="F955" s="14">
        <v>10041</v>
      </c>
      <c r="G955" s="14">
        <v>0</v>
      </c>
      <c r="H955" s="13">
        <v>0</v>
      </c>
      <c r="I955" s="14">
        <v>1</v>
      </c>
      <c r="J955" s="14">
        <v>0</v>
      </c>
      <c r="K955" s="11">
        <v>0</v>
      </c>
      <c r="L955" s="14">
        <v>0</v>
      </c>
      <c r="M955" s="14">
        <v>0</v>
      </c>
      <c r="N955" s="14">
        <v>2</v>
      </c>
      <c r="O955" s="14">
        <v>1</v>
      </c>
      <c r="P955" s="14">
        <v>0.5</v>
      </c>
      <c r="Q955" s="14">
        <v>0</v>
      </c>
      <c r="R955" s="6">
        <v>0</v>
      </c>
      <c r="S955" s="13">
        <v>0</v>
      </c>
      <c r="T955" s="11">
        <v>1</v>
      </c>
      <c r="U955" s="14">
        <v>2</v>
      </c>
      <c r="V955" s="14">
        <v>0</v>
      </c>
      <c r="W955" s="14">
        <v>0</v>
      </c>
      <c r="X955" s="14">
        <v>0</v>
      </c>
      <c r="Y955" s="14">
        <v>0</v>
      </c>
      <c r="Z955" s="14">
        <v>0</v>
      </c>
      <c r="AA955" s="14">
        <v>0</v>
      </c>
      <c r="AB955" s="11">
        <v>1</v>
      </c>
      <c r="AC955" s="14">
        <v>0</v>
      </c>
      <c r="AD955" s="14">
        <v>18</v>
      </c>
      <c r="AE955" s="14">
        <v>0</v>
      </c>
      <c r="AF955" s="14">
        <v>0</v>
      </c>
      <c r="AG955" s="6">
        <v>2</v>
      </c>
      <c r="AH955" s="6">
        <v>0</v>
      </c>
      <c r="AI955" s="6">
        <v>0</v>
      </c>
      <c r="AJ955" s="6">
        <v>0</v>
      </c>
      <c r="AK955" s="14">
        <v>0</v>
      </c>
      <c r="AL955" s="14">
        <v>0</v>
      </c>
      <c r="AM955" s="14">
        <v>0</v>
      </c>
      <c r="AN955" s="11">
        <v>0</v>
      </c>
      <c r="AO955" s="14">
        <v>1000</v>
      </c>
      <c r="AP955" s="14">
        <v>0</v>
      </c>
      <c r="AQ955" s="14">
        <v>0</v>
      </c>
      <c r="AR955" s="6">
        <v>90600010</v>
      </c>
      <c r="AS955" s="14" t="s">
        <v>156</v>
      </c>
      <c r="AT955" s="15" t="s">
        <v>157</v>
      </c>
      <c r="AU955" s="14" t="s">
        <v>826</v>
      </c>
      <c r="AV955" s="14">
        <v>0</v>
      </c>
      <c r="AW955" s="14">
        <v>40000003</v>
      </c>
      <c r="AX955" s="15" t="s">
        <v>158</v>
      </c>
      <c r="AY955" s="15" t="s">
        <v>156</v>
      </c>
      <c r="AZ955" s="13">
        <v>0</v>
      </c>
      <c r="BA955" s="13">
        <v>0</v>
      </c>
      <c r="BB955" s="67" t="s">
        <v>1156</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64000002</v>
      </c>
      <c r="D956" s="15" t="s">
        <v>1001</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1">
        <v>0</v>
      </c>
      <c r="AO956" s="14">
        <v>1000</v>
      </c>
      <c r="AP956" s="14">
        <v>0</v>
      </c>
      <c r="AQ956" s="14">
        <v>0</v>
      </c>
      <c r="AR956" s="6">
        <v>90600020</v>
      </c>
      <c r="AS956" s="14" t="s">
        <v>156</v>
      </c>
      <c r="AT956" s="15" t="s">
        <v>157</v>
      </c>
      <c r="AU956" s="14" t="s">
        <v>826</v>
      </c>
      <c r="AV956" s="14">
        <v>0</v>
      </c>
      <c r="AW956" s="14">
        <v>0</v>
      </c>
      <c r="AX956" s="15" t="s">
        <v>158</v>
      </c>
      <c r="AY956" s="15" t="s">
        <v>156</v>
      </c>
      <c r="AZ956" s="13">
        <v>0</v>
      </c>
      <c r="BA956" s="13">
        <v>0</v>
      </c>
      <c r="BB956" s="67" t="s">
        <v>1157</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64000003</v>
      </c>
      <c r="D957" s="15" t="s">
        <v>1158</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90600030</v>
      </c>
      <c r="AS957" s="14" t="s">
        <v>156</v>
      </c>
      <c r="AT957" s="15" t="s">
        <v>157</v>
      </c>
      <c r="AU957" s="14" t="s">
        <v>826</v>
      </c>
      <c r="AV957" s="14">
        <v>0</v>
      </c>
      <c r="AW957" s="14">
        <v>0</v>
      </c>
      <c r="AX957" s="15" t="s">
        <v>158</v>
      </c>
      <c r="AY957" s="15" t="s">
        <v>156</v>
      </c>
      <c r="AZ957" s="13">
        <v>0</v>
      </c>
      <c r="BA957" s="13">
        <v>0</v>
      </c>
      <c r="BB957" s="67" t="s">
        <v>1159</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64000004</v>
      </c>
      <c r="D958" s="15" t="s">
        <v>1160</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90600040</v>
      </c>
      <c r="AS958" s="14" t="s">
        <v>156</v>
      </c>
      <c r="AT958" s="15" t="s">
        <v>157</v>
      </c>
      <c r="AU958" s="14" t="s">
        <v>826</v>
      </c>
      <c r="AV958" s="14">
        <v>0</v>
      </c>
      <c r="AW958" s="14">
        <v>0</v>
      </c>
      <c r="AX958" s="15" t="s">
        <v>158</v>
      </c>
      <c r="AY958" s="15" t="s">
        <v>156</v>
      </c>
      <c r="AZ958" s="13">
        <v>0</v>
      </c>
      <c r="BA958" s="13">
        <v>0</v>
      </c>
      <c r="BB958" s="67" t="s">
        <v>1161</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64000005</v>
      </c>
      <c r="D959" s="15" t="s">
        <v>367</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90600050</v>
      </c>
      <c r="AS959" s="14" t="s">
        <v>156</v>
      </c>
      <c r="AT959" s="15" t="s">
        <v>157</v>
      </c>
      <c r="AU959" s="14" t="s">
        <v>826</v>
      </c>
      <c r="AV959" s="14">
        <v>0</v>
      </c>
      <c r="AW959" s="14">
        <v>0</v>
      </c>
      <c r="AX959" s="15" t="s">
        <v>158</v>
      </c>
      <c r="AY959" s="15" t="s">
        <v>156</v>
      </c>
      <c r="AZ959" s="13">
        <v>0</v>
      </c>
      <c r="BA959" s="13">
        <v>0</v>
      </c>
      <c r="BB959" s="67" t="s">
        <v>1162</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64000006</v>
      </c>
      <c r="D960" s="15" t="s">
        <v>1163</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90600060</v>
      </c>
      <c r="AS960" s="14" t="s">
        <v>156</v>
      </c>
      <c r="AT960" s="15" t="s">
        <v>157</v>
      </c>
      <c r="AU960" s="14" t="s">
        <v>826</v>
      </c>
      <c r="AV960" s="14">
        <v>0</v>
      </c>
      <c r="AW960" s="14">
        <v>0</v>
      </c>
      <c r="AX960" s="15" t="s">
        <v>158</v>
      </c>
      <c r="AY960" s="15" t="s">
        <v>156</v>
      </c>
      <c r="AZ960" s="13">
        <v>0</v>
      </c>
      <c r="BA960" s="13">
        <v>0</v>
      </c>
      <c r="BB960" s="67" t="s">
        <v>1164</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64000007</v>
      </c>
      <c r="D961" s="15" t="s">
        <v>1165</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90600070</v>
      </c>
      <c r="AS961" s="14" t="s">
        <v>156</v>
      </c>
      <c r="AT961" s="15" t="s">
        <v>157</v>
      </c>
      <c r="AU961" s="14" t="s">
        <v>826</v>
      </c>
      <c r="AV961" s="14">
        <v>0</v>
      </c>
      <c r="AW961" s="14">
        <v>0</v>
      </c>
      <c r="AX961" s="15" t="s">
        <v>158</v>
      </c>
      <c r="AY961" s="15" t="s">
        <v>156</v>
      </c>
      <c r="AZ961" s="13">
        <v>0</v>
      </c>
      <c r="BA961" s="13">
        <v>0</v>
      </c>
      <c r="BB961" s="67" t="s">
        <v>1166</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64000008</v>
      </c>
      <c r="D962" s="15" t="s">
        <v>399</v>
      </c>
      <c r="E962" s="14">
        <v>1</v>
      </c>
      <c r="F962" s="14">
        <v>60010500</v>
      </c>
      <c r="G962" s="14">
        <v>0</v>
      </c>
      <c r="H962" s="13">
        <v>0</v>
      </c>
      <c r="I962" s="14">
        <v>1</v>
      </c>
      <c r="J962" s="14">
        <v>0</v>
      </c>
      <c r="K962" s="11">
        <v>0</v>
      </c>
      <c r="L962" s="14">
        <v>0</v>
      </c>
      <c r="M962" s="14">
        <v>0</v>
      </c>
      <c r="N962" s="14">
        <v>2</v>
      </c>
      <c r="O962" s="14">
        <v>2</v>
      </c>
      <c r="P962" s="14">
        <v>0.6</v>
      </c>
      <c r="Q962" s="14">
        <v>0</v>
      </c>
      <c r="R962" s="6">
        <v>0</v>
      </c>
      <c r="S962" s="13">
        <v>0</v>
      </c>
      <c r="T962" s="11">
        <v>1</v>
      </c>
      <c r="U962" s="14">
        <v>2</v>
      </c>
      <c r="V962" s="14">
        <v>0</v>
      </c>
      <c r="W962" s="14">
        <v>0</v>
      </c>
      <c r="X962" s="14">
        <v>0</v>
      </c>
      <c r="Y962" s="14">
        <v>0</v>
      </c>
      <c r="Z962" s="14">
        <v>0</v>
      </c>
      <c r="AA962" s="14">
        <v>0</v>
      </c>
      <c r="AB962" s="11">
        <v>1</v>
      </c>
      <c r="AC962" s="14">
        <v>0</v>
      </c>
      <c r="AD962" s="11">
        <v>99999</v>
      </c>
      <c r="AE962" s="14">
        <v>0</v>
      </c>
      <c r="AF962" s="14">
        <v>0</v>
      </c>
      <c r="AG962" s="6">
        <v>2</v>
      </c>
      <c r="AH962" s="6">
        <v>0</v>
      </c>
      <c r="AI962" s="6">
        <v>0</v>
      </c>
      <c r="AJ962" s="6">
        <v>0</v>
      </c>
      <c r="AK962" s="14">
        <v>0</v>
      </c>
      <c r="AL962" s="14">
        <v>0</v>
      </c>
      <c r="AM962" s="14">
        <v>0</v>
      </c>
      <c r="AN962" s="14">
        <v>0</v>
      </c>
      <c r="AO962" s="14">
        <v>1000</v>
      </c>
      <c r="AP962" s="14">
        <v>0</v>
      </c>
      <c r="AQ962" s="14">
        <v>0</v>
      </c>
      <c r="AR962" s="6">
        <v>0</v>
      </c>
      <c r="AS962" s="14" t="s">
        <v>156</v>
      </c>
      <c r="AT962" s="15" t="s">
        <v>157</v>
      </c>
      <c r="AU962" s="14" t="s">
        <v>826</v>
      </c>
      <c r="AV962" s="14">
        <v>0</v>
      </c>
      <c r="AW962" s="14">
        <v>0</v>
      </c>
      <c r="AX962" s="15" t="s">
        <v>158</v>
      </c>
      <c r="AY962" s="15" t="s">
        <v>156</v>
      </c>
      <c r="AZ962" s="13">
        <v>0</v>
      </c>
      <c r="BA962" s="13">
        <v>0</v>
      </c>
      <c r="BB962" s="67" t="s">
        <v>1167</v>
      </c>
      <c r="BC962" s="14">
        <v>0</v>
      </c>
      <c r="BD962" s="11">
        <v>0</v>
      </c>
      <c r="BE962" s="14">
        <v>0</v>
      </c>
      <c r="BF962" s="14">
        <v>0</v>
      </c>
      <c r="BG962" s="14">
        <v>0</v>
      </c>
      <c r="BH962" s="14">
        <v>0</v>
      </c>
      <c r="BI962" s="9">
        <v>0</v>
      </c>
      <c r="BJ962" s="6">
        <v>0</v>
      </c>
      <c r="BK962" s="6">
        <v>0</v>
      </c>
      <c r="BL962" s="6">
        <v>0</v>
      </c>
      <c r="BM962" s="6">
        <v>0</v>
      </c>
      <c r="BN962" s="6">
        <v>0</v>
      </c>
      <c r="BO962" s="6">
        <v>0</v>
      </c>
    </row>
    <row r="963" spans="3:67" ht="20.100000000000001" customHeight="1">
      <c r="C963" s="14">
        <v>64100001</v>
      </c>
      <c r="D963" s="15" t="s">
        <v>1168</v>
      </c>
      <c r="E963" s="11">
        <v>1</v>
      </c>
      <c r="F963" s="6">
        <v>0</v>
      </c>
      <c r="G963" s="14">
        <v>0</v>
      </c>
      <c r="H963" s="6">
        <v>0</v>
      </c>
      <c r="I963" s="11">
        <v>0</v>
      </c>
      <c r="J963" s="14">
        <v>0</v>
      </c>
      <c r="K963" s="11">
        <v>0</v>
      </c>
      <c r="L963" s="6">
        <v>0</v>
      </c>
      <c r="M963" s="6">
        <v>0</v>
      </c>
      <c r="N963" s="14">
        <v>2</v>
      </c>
      <c r="O963" s="14">
        <v>3</v>
      </c>
      <c r="P963" s="14">
        <v>0.05</v>
      </c>
      <c r="Q963" s="6">
        <v>0</v>
      </c>
      <c r="R963" s="6">
        <v>0</v>
      </c>
      <c r="S963" s="6">
        <v>0</v>
      </c>
      <c r="T963" s="11">
        <v>1</v>
      </c>
      <c r="U963" s="6">
        <v>2</v>
      </c>
      <c r="V963" s="6">
        <v>0</v>
      </c>
      <c r="W963" s="14">
        <v>0</v>
      </c>
      <c r="X963" s="14">
        <v>0</v>
      </c>
      <c r="Y963" s="6">
        <v>0</v>
      </c>
      <c r="Z963" s="6">
        <v>0</v>
      </c>
      <c r="AA963" s="6">
        <v>0</v>
      </c>
      <c r="AB963" s="14">
        <v>0</v>
      </c>
      <c r="AC963" s="6">
        <v>0</v>
      </c>
      <c r="AD963" s="14">
        <v>1</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90610011</v>
      </c>
      <c r="AT963" s="7" t="s">
        <v>195</v>
      </c>
      <c r="AU963" s="6" t="s">
        <v>843</v>
      </c>
      <c r="AV963" s="6" t="s">
        <v>156</v>
      </c>
      <c r="AW963" s="6">
        <v>0</v>
      </c>
      <c r="AX963" s="7" t="s">
        <v>158</v>
      </c>
      <c r="AY963" s="6">
        <v>0</v>
      </c>
      <c r="AZ963" s="6">
        <v>0</v>
      </c>
      <c r="BA963" s="6">
        <v>0</v>
      </c>
      <c r="BB963" s="33" t="s">
        <v>1169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64100002</v>
      </c>
      <c r="D964" s="15" t="s">
        <v>1170</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6">
        <v>0</v>
      </c>
      <c r="AS964" s="14">
        <v>90610021</v>
      </c>
      <c r="AT964" s="7" t="s">
        <v>195</v>
      </c>
      <c r="AU964" s="6" t="s">
        <v>843</v>
      </c>
      <c r="AV964" s="6" t="s">
        <v>156</v>
      </c>
      <c r="AW964" s="6">
        <v>0</v>
      </c>
      <c r="AX964" s="7" t="s">
        <v>158</v>
      </c>
      <c r="AY964" s="6">
        <v>0</v>
      </c>
      <c r="AZ964" s="6">
        <v>0</v>
      </c>
      <c r="BA964" s="6">
        <v>0</v>
      </c>
      <c r="BB964" s="33" t="s">
        <v>1169</v>
      </c>
      <c r="BC964" s="6">
        <v>0</v>
      </c>
      <c r="BD964" s="11">
        <v>0</v>
      </c>
      <c r="BE964" s="6">
        <v>0</v>
      </c>
      <c r="BF964" s="6">
        <v>0</v>
      </c>
      <c r="BG964" s="6">
        <v>0</v>
      </c>
      <c r="BH964" s="6">
        <v>0</v>
      </c>
      <c r="BI964" s="9">
        <v>0</v>
      </c>
      <c r="BJ964" s="6">
        <v>0</v>
      </c>
      <c r="BK964" s="6">
        <v>0</v>
      </c>
      <c r="BL964" s="6">
        <v>0</v>
      </c>
      <c r="BM964" s="6">
        <v>0</v>
      </c>
      <c r="BN964" s="6">
        <v>0</v>
      </c>
      <c r="BO964" s="6">
        <v>0</v>
      </c>
    </row>
    <row r="965" spans="3:67" ht="20.100000000000001" customHeight="1">
      <c r="C965" s="14">
        <v>64100003</v>
      </c>
      <c r="D965" s="12" t="s">
        <v>1171</v>
      </c>
      <c r="E965" s="14">
        <v>1</v>
      </c>
      <c r="F965" s="6">
        <v>0</v>
      </c>
      <c r="G965" s="14">
        <v>0</v>
      </c>
      <c r="H965" s="13">
        <v>0</v>
      </c>
      <c r="I965" s="11">
        <v>0</v>
      </c>
      <c r="J965" s="14">
        <v>0</v>
      </c>
      <c r="K965" s="14">
        <v>0</v>
      </c>
      <c r="L965" s="11">
        <v>0</v>
      </c>
      <c r="M965" s="11">
        <v>0</v>
      </c>
      <c r="N965" s="11">
        <v>2</v>
      </c>
      <c r="O965" s="11">
        <v>3</v>
      </c>
      <c r="P965" s="11">
        <v>0.2</v>
      </c>
      <c r="Q965" s="11">
        <v>0</v>
      </c>
      <c r="R965" s="6">
        <v>1</v>
      </c>
      <c r="S965" s="11">
        <v>0</v>
      </c>
      <c r="T965" s="11">
        <v>1</v>
      </c>
      <c r="U965" s="11">
        <v>2</v>
      </c>
      <c r="V965" s="11">
        <v>0</v>
      </c>
      <c r="W965" s="11">
        <v>3</v>
      </c>
      <c r="X965" s="11">
        <v>0</v>
      </c>
      <c r="Y965" s="11">
        <v>1</v>
      </c>
      <c r="Z965" s="11">
        <v>0</v>
      </c>
      <c r="AA965" s="11">
        <v>0</v>
      </c>
      <c r="AB965" s="11">
        <v>0</v>
      </c>
      <c r="AC965" s="11">
        <v>0</v>
      </c>
      <c r="AD965" s="11">
        <v>8</v>
      </c>
      <c r="AE965" s="11">
        <v>1</v>
      </c>
      <c r="AF965" s="11">
        <v>3</v>
      </c>
      <c r="AG965" s="6">
        <v>1</v>
      </c>
      <c r="AH965" s="6">
        <v>1</v>
      </c>
      <c r="AI965" s="6">
        <v>0</v>
      </c>
      <c r="AJ965" s="6">
        <v>1.5</v>
      </c>
      <c r="AK965" s="11">
        <v>0</v>
      </c>
      <c r="AL965" s="11">
        <v>0</v>
      </c>
      <c r="AM965" s="11">
        <v>0</v>
      </c>
      <c r="AN965" s="11">
        <v>0</v>
      </c>
      <c r="AO965" s="11">
        <v>5000</v>
      </c>
      <c r="AP965" s="11">
        <v>3</v>
      </c>
      <c r="AQ965" s="11">
        <v>0</v>
      </c>
      <c r="AR965" s="6">
        <v>0</v>
      </c>
      <c r="AS965" s="11" t="s">
        <v>156</v>
      </c>
      <c r="AT965" s="15" t="s">
        <v>157</v>
      </c>
      <c r="AU965" s="11" t="s">
        <v>347</v>
      </c>
      <c r="AV965" s="14">
        <v>10000007</v>
      </c>
      <c r="AW965" s="14">
        <v>70103003</v>
      </c>
      <c r="AX965" s="12" t="s">
        <v>158</v>
      </c>
      <c r="AY965" s="11" t="s">
        <v>1172</v>
      </c>
      <c r="AZ965" s="13">
        <v>0</v>
      </c>
      <c r="BA965" s="13">
        <v>0</v>
      </c>
      <c r="BB965" s="36" t="s">
        <v>1173</v>
      </c>
      <c r="BC965" s="11">
        <v>0</v>
      </c>
      <c r="BD965" s="11">
        <v>0</v>
      </c>
      <c r="BE965" s="11">
        <v>0</v>
      </c>
      <c r="BF965" s="11">
        <v>0</v>
      </c>
      <c r="BG965" s="11">
        <v>0</v>
      </c>
      <c r="BH965" s="11">
        <v>0</v>
      </c>
      <c r="BI965" s="9">
        <v>0</v>
      </c>
      <c r="BJ965" s="6">
        <v>0</v>
      </c>
      <c r="BK965" s="6">
        <v>0</v>
      </c>
      <c r="BL965" s="6">
        <v>0</v>
      </c>
      <c r="BM965" s="6">
        <v>0</v>
      </c>
      <c r="BN965" s="6">
        <v>0</v>
      </c>
      <c r="BO965" s="6">
        <v>0</v>
      </c>
    </row>
    <row r="966" spans="3:67" ht="20.100000000000001" customHeight="1">
      <c r="C966" s="14">
        <v>64100004</v>
      </c>
      <c r="D966" s="15" t="s">
        <v>1174</v>
      </c>
      <c r="E966" s="11">
        <v>1</v>
      </c>
      <c r="F966" s="6">
        <v>0</v>
      </c>
      <c r="G966" s="14">
        <v>0</v>
      </c>
      <c r="H966" s="6">
        <v>0</v>
      </c>
      <c r="I966" s="11">
        <v>0</v>
      </c>
      <c r="J966" s="14">
        <v>0</v>
      </c>
      <c r="K966" s="11">
        <v>0</v>
      </c>
      <c r="L966" s="6">
        <v>0</v>
      </c>
      <c r="M966" s="6">
        <v>0</v>
      </c>
      <c r="N966" s="14">
        <v>2</v>
      </c>
      <c r="O966" s="14">
        <v>1</v>
      </c>
      <c r="P966" s="14">
        <v>1</v>
      </c>
      <c r="Q966" s="6">
        <v>0</v>
      </c>
      <c r="R966" s="6">
        <v>0</v>
      </c>
      <c r="S966" s="6">
        <v>0</v>
      </c>
      <c r="T966" s="11">
        <v>1</v>
      </c>
      <c r="U966" s="6">
        <v>2</v>
      </c>
      <c r="V966" s="6">
        <v>0</v>
      </c>
      <c r="W966" s="14">
        <v>0</v>
      </c>
      <c r="X966" s="14">
        <v>0</v>
      </c>
      <c r="Y966" s="6">
        <v>0</v>
      </c>
      <c r="Z966" s="6">
        <v>0</v>
      </c>
      <c r="AA966" s="6">
        <v>0</v>
      </c>
      <c r="AB966" s="14">
        <v>0</v>
      </c>
      <c r="AC966" s="6">
        <v>0</v>
      </c>
      <c r="AD966" s="14">
        <v>30</v>
      </c>
      <c r="AE966" s="6">
        <v>1</v>
      </c>
      <c r="AF966" s="6">
        <v>3</v>
      </c>
      <c r="AG966" s="6">
        <v>2</v>
      </c>
      <c r="AH966" s="6">
        <v>1</v>
      </c>
      <c r="AI966" s="6">
        <v>1</v>
      </c>
      <c r="AJ966" s="6">
        <v>6</v>
      </c>
      <c r="AK966" s="6">
        <v>0</v>
      </c>
      <c r="AL966" s="6">
        <v>0</v>
      </c>
      <c r="AM966" s="6">
        <v>0</v>
      </c>
      <c r="AN966" s="14">
        <v>0</v>
      </c>
      <c r="AO966" s="6">
        <v>3000</v>
      </c>
      <c r="AP966" s="6">
        <v>0.1</v>
      </c>
      <c r="AQ966" s="6">
        <v>0</v>
      </c>
      <c r="AR966" s="14">
        <v>90610041</v>
      </c>
      <c r="AS966" s="14">
        <v>90610041</v>
      </c>
      <c r="AT966" s="7" t="s">
        <v>195</v>
      </c>
      <c r="AU966" s="6" t="s">
        <v>843</v>
      </c>
      <c r="AV966" s="6" t="s">
        <v>156</v>
      </c>
      <c r="AW966" s="6">
        <v>0</v>
      </c>
      <c r="AX966" s="7" t="s">
        <v>158</v>
      </c>
      <c r="AY966" s="6">
        <v>0</v>
      </c>
      <c r="AZ966" s="6">
        <v>0</v>
      </c>
      <c r="BA966" s="6">
        <v>0</v>
      </c>
      <c r="BB966" s="33" t="s">
        <v>1169</v>
      </c>
      <c r="BC966" s="6">
        <v>0</v>
      </c>
      <c r="BD966" s="11">
        <v>0</v>
      </c>
      <c r="BE966" s="6">
        <v>0</v>
      </c>
      <c r="BF966" s="6">
        <v>0</v>
      </c>
      <c r="BG966" s="6">
        <v>0</v>
      </c>
      <c r="BH966" s="6">
        <v>0</v>
      </c>
      <c r="BI966" s="9">
        <v>0</v>
      </c>
      <c r="BJ966" s="6">
        <v>0</v>
      </c>
      <c r="BK966" s="6">
        <v>0</v>
      </c>
      <c r="BL966" s="6">
        <v>0</v>
      </c>
      <c r="BM966" s="6">
        <v>0</v>
      </c>
      <c r="BN966" s="6">
        <v>0</v>
      </c>
      <c r="BO966" s="6">
        <v>0</v>
      </c>
    </row>
    <row r="967" spans="3:67" ht="20.25" customHeight="1">
      <c r="C967" s="14">
        <v>64100005</v>
      </c>
      <c r="D967" s="15" t="s">
        <v>1051</v>
      </c>
      <c r="E967" s="14">
        <v>1</v>
      </c>
      <c r="F967" s="6">
        <v>0</v>
      </c>
      <c r="G967" s="14">
        <v>0</v>
      </c>
      <c r="H967" s="13">
        <v>0</v>
      </c>
      <c r="I967" s="11">
        <v>0</v>
      </c>
      <c r="J967" s="14">
        <v>0</v>
      </c>
      <c r="K967" s="11">
        <v>0</v>
      </c>
      <c r="L967" s="14">
        <v>0</v>
      </c>
      <c r="M967" s="14">
        <v>0</v>
      </c>
      <c r="N967" s="14">
        <v>2</v>
      </c>
      <c r="O967" s="14">
        <v>2</v>
      </c>
      <c r="P967" s="14">
        <v>0.3</v>
      </c>
      <c r="Q967" s="14">
        <v>0</v>
      </c>
      <c r="R967" s="6">
        <v>0</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8">
        <v>90610051</v>
      </c>
      <c r="AT967" s="12" t="s">
        <v>184</v>
      </c>
      <c r="AU967" s="14" t="s">
        <v>786</v>
      </c>
      <c r="AV967" s="14">
        <v>10000011</v>
      </c>
      <c r="AW967" s="14">
        <v>20001010</v>
      </c>
      <c r="AX967" s="15" t="s">
        <v>191</v>
      </c>
      <c r="AY967" s="15" t="s">
        <v>156</v>
      </c>
      <c r="AZ967" s="13">
        <v>0</v>
      </c>
      <c r="BA967" s="13">
        <v>0</v>
      </c>
      <c r="BB967" s="36" t="s">
        <v>1052</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64100006</v>
      </c>
      <c r="D968" s="15" t="s">
        <v>669</v>
      </c>
      <c r="E968" s="14">
        <v>1</v>
      </c>
      <c r="F968" s="14">
        <v>60010500</v>
      </c>
      <c r="G968" s="14">
        <v>0</v>
      </c>
      <c r="H968" s="13">
        <v>0</v>
      </c>
      <c r="I968" s="11">
        <v>0</v>
      </c>
      <c r="J968" s="14">
        <v>0</v>
      </c>
      <c r="K968" s="14">
        <v>0</v>
      </c>
      <c r="L968" s="14">
        <v>0</v>
      </c>
      <c r="M968" s="14">
        <v>0</v>
      </c>
      <c r="N968" s="11">
        <v>2</v>
      </c>
      <c r="O968" s="14">
        <v>7</v>
      </c>
      <c r="P968" s="14">
        <v>0.1</v>
      </c>
      <c r="Q968" s="14">
        <v>0</v>
      </c>
      <c r="R968" s="6">
        <v>0</v>
      </c>
      <c r="S968" s="13">
        <v>0</v>
      </c>
      <c r="T968" s="11">
        <v>1</v>
      </c>
      <c r="U968" s="14">
        <v>1</v>
      </c>
      <c r="V968" s="14">
        <v>0</v>
      </c>
      <c r="W968" s="14">
        <v>1</v>
      </c>
      <c r="X968" s="14">
        <v>0</v>
      </c>
      <c r="Y968" s="14">
        <v>0</v>
      </c>
      <c r="Z968" s="14">
        <v>0</v>
      </c>
      <c r="AA968" s="14">
        <v>0</v>
      </c>
      <c r="AB968" s="11">
        <v>0</v>
      </c>
      <c r="AC968" s="14">
        <v>0</v>
      </c>
      <c r="AD968" s="14">
        <v>15</v>
      </c>
      <c r="AE968" s="14">
        <v>0</v>
      </c>
      <c r="AF968" s="14">
        <v>0</v>
      </c>
      <c r="AG968" s="6">
        <v>7</v>
      </c>
      <c r="AH968" s="6">
        <v>0</v>
      </c>
      <c r="AI968" s="6">
        <v>0</v>
      </c>
      <c r="AJ968" s="6">
        <v>0</v>
      </c>
      <c r="AK968" s="14">
        <v>0</v>
      </c>
      <c r="AL968" s="14">
        <v>0</v>
      </c>
      <c r="AM968" s="14">
        <v>0</v>
      </c>
      <c r="AN968" s="14">
        <v>0</v>
      </c>
      <c r="AO968" s="14">
        <v>1000</v>
      </c>
      <c r="AP968" s="14">
        <v>0.5</v>
      </c>
      <c r="AQ968" s="14">
        <v>0</v>
      </c>
      <c r="AR968" s="6">
        <v>0</v>
      </c>
      <c r="AS968" s="6">
        <v>90202001</v>
      </c>
      <c r="AT968" s="15" t="s">
        <v>457</v>
      </c>
      <c r="AU968" s="14">
        <v>0</v>
      </c>
      <c r="AV968" s="14">
        <v>10007001</v>
      </c>
      <c r="AW968" s="14">
        <v>0</v>
      </c>
      <c r="AX968" s="15" t="s">
        <v>158</v>
      </c>
      <c r="AY968" s="15" t="s">
        <v>156</v>
      </c>
      <c r="AZ968" s="13">
        <v>0</v>
      </c>
      <c r="BA968" s="13">
        <v>0</v>
      </c>
      <c r="BB968" s="67" t="s">
        <v>1175</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64100007</v>
      </c>
      <c r="D969" s="12" t="s">
        <v>1171</v>
      </c>
      <c r="E969" s="14">
        <v>1</v>
      </c>
      <c r="F969" s="6">
        <v>0</v>
      </c>
      <c r="G969" s="14">
        <v>0</v>
      </c>
      <c r="H969" s="13">
        <v>0</v>
      </c>
      <c r="I969" s="11">
        <v>0</v>
      </c>
      <c r="J969" s="14">
        <v>0</v>
      </c>
      <c r="K969" s="14">
        <v>0</v>
      </c>
      <c r="L969" s="11">
        <v>0</v>
      </c>
      <c r="M969" s="11">
        <v>0</v>
      </c>
      <c r="N969" s="11">
        <v>2</v>
      </c>
      <c r="O969" s="11">
        <v>3</v>
      </c>
      <c r="P969" s="11">
        <v>0.2</v>
      </c>
      <c r="Q969" s="11">
        <v>0</v>
      </c>
      <c r="R969" s="6">
        <v>0</v>
      </c>
      <c r="S969" s="11">
        <v>0</v>
      </c>
      <c r="T969" s="11">
        <v>1</v>
      </c>
      <c r="U969" s="11">
        <v>2</v>
      </c>
      <c r="V969" s="11">
        <v>0</v>
      </c>
      <c r="W969" s="11">
        <v>3</v>
      </c>
      <c r="X969" s="11">
        <v>0</v>
      </c>
      <c r="Y969" s="11">
        <v>1</v>
      </c>
      <c r="Z969" s="11">
        <v>0</v>
      </c>
      <c r="AA969" s="11">
        <v>0</v>
      </c>
      <c r="AB969" s="11">
        <v>0</v>
      </c>
      <c r="AC969" s="11">
        <v>0</v>
      </c>
      <c r="AD969" s="11">
        <v>8</v>
      </c>
      <c r="AE969" s="11">
        <v>1</v>
      </c>
      <c r="AF969" s="11">
        <v>3</v>
      </c>
      <c r="AG969" s="6">
        <v>1</v>
      </c>
      <c r="AH969" s="6">
        <v>1</v>
      </c>
      <c r="AI969" s="6">
        <v>0</v>
      </c>
      <c r="AJ969" s="6">
        <v>1.5</v>
      </c>
      <c r="AK969" s="11">
        <v>0</v>
      </c>
      <c r="AL969" s="11">
        <v>0</v>
      </c>
      <c r="AM969" s="11">
        <v>0</v>
      </c>
      <c r="AN969" s="11">
        <v>0</v>
      </c>
      <c r="AO969" s="11">
        <v>5000</v>
      </c>
      <c r="AP969" s="11">
        <v>3</v>
      </c>
      <c r="AQ969" s="11">
        <v>0</v>
      </c>
      <c r="AR969" s="6">
        <v>0</v>
      </c>
      <c r="AS969" s="11" t="s">
        <v>156</v>
      </c>
      <c r="AT969" s="15" t="s">
        <v>157</v>
      </c>
      <c r="AU969" s="11" t="s">
        <v>347</v>
      </c>
      <c r="AV969" s="14">
        <v>10000011</v>
      </c>
      <c r="AW969" s="14">
        <v>70204001</v>
      </c>
      <c r="AX969" s="12" t="s">
        <v>158</v>
      </c>
      <c r="AY969" s="11" t="s">
        <v>1176</v>
      </c>
      <c r="AZ969" s="13">
        <v>0</v>
      </c>
      <c r="BA969" s="13">
        <v>0</v>
      </c>
      <c r="BB969" s="36" t="s">
        <v>1173</v>
      </c>
      <c r="BC969" s="11">
        <v>0</v>
      </c>
      <c r="BD969" s="11">
        <v>0</v>
      </c>
      <c r="BE969" s="11">
        <v>0</v>
      </c>
      <c r="BF969" s="11">
        <v>0</v>
      </c>
      <c r="BG969" s="11">
        <v>0</v>
      </c>
      <c r="BH969" s="11">
        <v>0</v>
      </c>
      <c r="BI969" s="9">
        <v>0</v>
      </c>
      <c r="BJ969" s="6">
        <v>0</v>
      </c>
      <c r="BK969" s="6">
        <v>0</v>
      </c>
      <c r="BL969" s="6">
        <v>0</v>
      </c>
      <c r="BM969" s="6">
        <v>0</v>
      </c>
      <c r="BN969" s="6">
        <v>0</v>
      </c>
      <c r="BO969" s="6">
        <v>0</v>
      </c>
    </row>
    <row r="970" spans="3:67" ht="20.25" customHeight="1">
      <c r="C970" s="14">
        <v>641000071</v>
      </c>
      <c r="D970" s="15" t="s">
        <v>1051</v>
      </c>
      <c r="E970" s="14">
        <v>1</v>
      </c>
      <c r="F970" s="6">
        <v>0</v>
      </c>
      <c r="G970" s="14">
        <v>0</v>
      </c>
      <c r="H970" s="13">
        <v>0</v>
      </c>
      <c r="I970" s="11">
        <v>0</v>
      </c>
      <c r="J970" s="14">
        <v>0</v>
      </c>
      <c r="K970" s="11">
        <v>0</v>
      </c>
      <c r="L970" s="14">
        <v>0</v>
      </c>
      <c r="M970" s="14">
        <v>0</v>
      </c>
      <c r="N970" s="14">
        <v>2</v>
      </c>
      <c r="O970" s="14">
        <v>3</v>
      </c>
      <c r="P970" s="14">
        <v>0.3</v>
      </c>
      <c r="Q970" s="14">
        <v>0</v>
      </c>
      <c r="R970" s="6">
        <v>1</v>
      </c>
      <c r="S970" s="13">
        <v>0</v>
      </c>
      <c r="T970" s="11">
        <v>1</v>
      </c>
      <c r="U970" s="14">
        <v>1</v>
      </c>
      <c r="V970" s="14">
        <v>0</v>
      </c>
      <c r="W970" s="14">
        <v>3</v>
      </c>
      <c r="X970" s="14">
        <v>0</v>
      </c>
      <c r="Y970" s="14">
        <v>0</v>
      </c>
      <c r="Z970" s="14">
        <v>0</v>
      </c>
      <c r="AA970" s="14">
        <v>0</v>
      </c>
      <c r="AB970" s="14">
        <v>1</v>
      </c>
      <c r="AC970" s="14">
        <v>0</v>
      </c>
      <c r="AD970" s="14">
        <v>15</v>
      </c>
      <c r="AE970" s="14">
        <v>0</v>
      </c>
      <c r="AF970" s="14">
        <v>3</v>
      </c>
      <c r="AG970" s="6">
        <v>7</v>
      </c>
      <c r="AH970" s="6">
        <v>0</v>
      </c>
      <c r="AI970" s="6">
        <v>1</v>
      </c>
      <c r="AJ970" s="6">
        <v>6</v>
      </c>
      <c r="AK970" s="14">
        <v>0</v>
      </c>
      <c r="AL970" s="14">
        <v>0</v>
      </c>
      <c r="AM970" s="14">
        <v>0</v>
      </c>
      <c r="AN970" s="14">
        <v>0</v>
      </c>
      <c r="AO970" s="14">
        <v>3000</v>
      </c>
      <c r="AP970" s="14">
        <v>0.5</v>
      </c>
      <c r="AQ970" s="14">
        <v>20</v>
      </c>
      <c r="AR970" s="6">
        <v>0</v>
      </c>
      <c r="AS970" s="158">
        <v>0</v>
      </c>
      <c r="AT970" s="12" t="s">
        <v>184</v>
      </c>
      <c r="AU970" s="14" t="s">
        <v>786</v>
      </c>
      <c r="AV970" s="14">
        <v>10000011</v>
      </c>
      <c r="AW970" s="14">
        <v>70204001</v>
      </c>
      <c r="AX970" s="15" t="s">
        <v>191</v>
      </c>
      <c r="AY970" s="15" t="s">
        <v>156</v>
      </c>
      <c r="AZ970" s="13">
        <v>0</v>
      </c>
      <c r="BA970" s="13">
        <v>0</v>
      </c>
      <c r="BB970" s="36" t="s">
        <v>1052</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64100008</v>
      </c>
      <c r="D971" s="12" t="s">
        <v>1177</v>
      </c>
      <c r="E971" s="14">
        <v>1</v>
      </c>
      <c r="F971" s="11">
        <v>62021501</v>
      </c>
      <c r="G971" s="11">
        <v>0</v>
      </c>
      <c r="H971" s="13">
        <v>0</v>
      </c>
      <c r="I971" s="11">
        <v>0</v>
      </c>
      <c r="J971" s="11">
        <v>0</v>
      </c>
      <c r="K971" s="14">
        <v>0</v>
      </c>
      <c r="L971" s="11">
        <v>0</v>
      </c>
      <c r="M971" s="11">
        <v>0</v>
      </c>
      <c r="N971" s="11">
        <v>2</v>
      </c>
      <c r="O971" s="11">
        <v>1</v>
      </c>
      <c r="P971" s="11">
        <v>0.05</v>
      </c>
      <c r="Q971" s="11">
        <v>0</v>
      </c>
      <c r="R971" s="6">
        <v>0</v>
      </c>
      <c r="S971" s="11">
        <v>0</v>
      </c>
      <c r="T971" s="11">
        <v>1</v>
      </c>
      <c r="U971" s="11">
        <v>2</v>
      </c>
      <c r="V971" s="11">
        <v>0</v>
      </c>
      <c r="W971" s="11">
        <v>0</v>
      </c>
      <c r="X971" s="11">
        <v>0</v>
      </c>
      <c r="Y971" s="11">
        <v>0</v>
      </c>
      <c r="Z971" s="11">
        <v>0</v>
      </c>
      <c r="AA971" s="11">
        <v>0</v>
      </c>
      <c r="AB971" s="11">
        <v>0</v>
      </c>
      <c r="AC971" s="11">
        <v>0</v>
      </c>
      <c r="AD971" s="11">
        <v>40</v>
      </c>
      <c r="AE971" s="11">
        <v>0</v>
      </c>
      <c r="AF971" s="11">
        <v>0</v>
      </c>
      <c r="AG971" s="6">
        <v>2</v>
      </c>
      <c r="AH971" s="6">
        <v>2</v>
      </c>
      <c r="AI971" s="6">
        <v>0</v>
      </c>
      <c r="AJ971" s="6">
        <v>1.5</v>
      </c>
      <c r="AK971" s="11">
        <v>0</v>
      </c>
      <c r="AL971" s="11">
        <v>0</v>
      </c>
      <c r="AM971" s="11">
        <v>0</v>
      </c>
      <c r="AN971" s="14">
        <v>0</v>
      </c>
      <c r="AO971" s="11">
        <v>3000</v>
      </c>
      <c r="AP971" s="11">
        <v>0</v>
      </c>
      <c r="AQ971" s="11">
        <v>0</v>
      </c>
      <c r="AR971" s="6">
        <v>0</v>
      </c>
      <c r="AS971" s="11" t="s">
        <v>156</v>
      </c>
      <c r="AT971" s="12" t="s">
        <v>157</v>
      </c>
      <c r="AU971" s="11" t="s">
        <v>354</v>
      </c>
      <c r="AV971" s="14">
        <v>0</v>
      </c>
      <c r="AW971" s="14">
        <v>21101051</v>
      </c>
      <c r="AX971" s="12" t="s">
        <v>798</v>
      </c>
      <c r="AY971" s="191" t="s">
        <v>1178</v>
      </c>
      <c r="AZ971" s="13">
        <v>0</v>
      </c>
      <c r="BA971" s="13">
        <v>0</v>
      </c>
      <c r="BB971" s="36" t="s">
        <v>800</v>
      </c>
      <c r="BC971" s="11">
        <v>0</v>
      </c>
      <c r="BD971" s="11">
        <v>0</v>
      </c>
      <c r="BE971" s="11">
        <v>0</v>
      </c>
      <c r="BF971" s="11">
        <v>0</v>
      </c>
      <c r="BG971" s="11">
        <v>0</v>
      </c>
      <c r="BH971" s="11">
        <v>0</v>
      </c>
      <c r="BI971" s="9">
        <v>0</v>
      </c>
      <c r="BJ971" s="6">
        <v>0</v>
      </c>
      <c r="BK971" s="6">
        <v>0</v>
      </c>
      <c r="BL971" s="6">
        <v>0</v>
      </c>
      <c r="BM971" s="6">
        <v>0</v>
      </c>
      <c r="BN971" s="6">
        <v>0</v>
      </c>
      <c r="BO971" s="6">
        <v>0</v>
      </c>
    </row>
    <row r="972" spans="3:67" ht="19.5" customHeight="1">
      <c r="C972" s="14">
        <v>64100009</v>
      </c>
      <c r="D972" s="15" t="s">
        <v>810</v>
      </c>
      <c r="E972" s="11">
        <v>1</v>
      </c>
      <c r="F972" s="14">
        <v>62021301</v>
      </c>
      <c r="G972" s="14">
        <v>0</v>
      </c>
      <c r="H972" s="13">
        <v>0</v>
      </c>
      <c r="I972" s="11">
        <v>1</v>
      </c>
      <c r="J972" s="14">
        <v>0</v>
      </c>
      <c r="K972" s="11">
        <v>0</v>
      </c>
      <c r="L972" s="14">
        <v>0</v>
      </c>
      <c r="M972" s="14">
        <v>0</v>
      </c>
      <c r="N972" s="14">
        <v>2</v>
      </c>
      <c r="O972" s="14">
        <v>10</v>
      </c>
      <c r="P972" s="14">
        <v>0.8</v>
      </c>
      <c r="Q972" s="14">
        <v>0</v>
      </c>
      <c r="R972" s="6">
        <v>0</v>
      </c>
      <c r="S972" s="13">
        <v>0</v>
      </c>
      <c r="T972" s="11">
        <v>1</v>
      </c>
      <c r="U972" s="14">
        <v>2</v>
      </c>
      <c r="V972" s="14">
        <v>0</v>
      </c>
      <c r="W972" s="14">
        <v>2.5</v>
      </c>
      <c r="X972" s="14">
        <v>1500</v>
      </c>
      <c r="Y972" s="14">
        <v>0</v>
      </c>
      <c r="Z972" s="14">
        <v>0</v>
      </c>
      <c r="AA972" s="14">
        <v>0</v>
      </c>
      <c r="AB972" s="14">
        <v>0</v>
      </c>
      <c r="AC972" s="14">
        <v>0</v>
      </c>
      <c r="AD972" s="14">
        <v>5</v>
      </c>
      <c r="AE972" s="14">
        <v>1</v>
      </c>
      <c r="AF972" s="14">
        <v>2</v>
      </c>
      <c r="AG972" s="6">
        <v>2</v>
      </c>
      <c r="AH972" s="6">
        <v>2</v>
      </c>
      <c r="AI972" s="6">
        <v>0</v>
      </c>
      <c r="AJ972" s="6">
        <v>4</v>
      </c>
      <c r="AK972" s="14">
        <v>0</v>
      </c>
      <c r="AL972" s="14">
        <v>0</v>
      </c>
      <c r="AM972" s="14">
        <v>0</v>
      </c>
      <c r="AN972" s="14">
        <v>0</v>
      </c>
      <c r="AO972" s="14">
        <v>30000</v>
      </c>
      <c r="AP972" s="14">
        <v>0.5</v>
      </c>
      <c r="AQ972" s="14">
        <v>10</v>
      </c>
      <c r="AR972" s="6">
        <v>0</v>
      </c>
      <c r="AS972" s="14">
        <v>92002001</v>
      </c>
      <c r="AT972" s="15" t="s">
        <v>157</v>
      </c>
      <c r="AU972" s="14" t="s">
        <v>354</v>
      </c>
      <c r="AV972" s="14">
        <v>10003002</v>
      </c>
      <c r="AW972" s="14">
        <v>70204006</v>
      </c>
      <c r="AX972" s="15" t="s">
        <v>378</v>
      </c>
      <c r="AY972" s="15">
        <v>0</v>
      </c>
      <c r="AZ972" s="13">
        <v>0</v>
      </c>
      <c r="BA972" s="13">
        <v>0</v>
      </c>
      <c r="BB972" s="107" t="str">
        <f t="shared" ref="BB972" si="106">"立即对指定前方区域释放冲击波,冲击波对触碰的怪物造成"&amp;W972*100&amp;"%攻击伤害+"&amp;X972&amp;"点固定伤害"</f>
        <v>立即对指定前方区域释放冲击波,冲击波对触碰的怪物造成250%攻击伤害+1500点固定伤害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19.5" customHeight="1">
      <c r="C973" s="14">
        <v>64100010</v>
      </c>
      <c r="D973" s="15" t="s">
        <v>811</v>
      </c>
      <c r="E973" s="11">
        <v>1</v>
      </c>
      <c r="F973" s="14">
        <v>62011101</v>
      </c>
      <c r="G973" s="11">
        <v>0</v>
      </c>
      <c r="H973" s="13">
        <v>0</v>
      </c>
      <c r="I973" s="11">
        <v>1</v>
      </c>
      <c r="J973" s="11">
        <v>0</v>
      </c>
      <c r="K973" s="11">
        <v>0</v>
      </c>
      <c r="L973" s="14">
        <v>0</v>
      </c>
      <c r="M973" s="14">
        <v>0</v>
      </c>
      <c r="N973" s="14">
        <v>2</v>
      </c>
      <c r="O973" s="14">
        <v>10</v>
      </c>
      <c r="P973" s="14">
        <v>0.8</v>
      </c>
      <c r="Q973" s="14">
        <v>0</v>
      </c>
      <c r="R973" s="6">
        <v>0</v>
      </c>
      <c r="S973" s="13">
        <v>0</v>
      </c>
      <c r="T973" s="11">
        <v>1</v>
      </c>
      <c r="U973" s="14">
        <v>2</v>
      </c>
      <c r="V973" s="14">
        <v>0</v>
      </c>
      <c r="W973" s="14">
        <v>2.5</v>
      </c>
      <c r="X973" s="14">
        <v>1000</v>
      </c>
      <c r="Y973" s="14">
        <v>0</v>
      </c>
      <c r="Z973" s="14">
        <v>0</v>
      </c>
      <c r="AA973" s="14">
        <v>0</v>
      </c>
      <c r="AB973" s="14">
        <v>0</v>
      </c>
      <c r="AC973" s="14">
        <v>0</v>
      </c>
      <c r="AD973" s="14">
        <v>8</v>
      </c>
      <c r="AE973" s="14">
        <v>1</v>
      </c>
      <c r="AF973" s="14">
        <v>3</v>
      </c>
      <c r="AG973" s="6">
        <v>2</v>
      </c>
      <c r="AH973" s="6">
        <v>1</v>
      </c>
      <c r="AI973" s="6">
        <v>0</v>
      </c>
      <c r="AJ973" s="6">
        <v>6</v>
      </c>
      <c r="AK973" s="14">
        <v>0</v>
      </c>
      <c r="AL973" s="14">
        <v>0</v>
      </c>
      <c r="AM973" s="14">
        <v>0</v>
      </c>
      <c r="AN973" s="14">
        <v>0.25</v>
      </c>
      <c r="AO973" s="14">
        <v>3000</v>
      </c>
      <c r="AP973" s="14">
        <v>0.5</v>
      </c>
      <c r="AQ973" s="14">
        <v>0</v>
      </c>
      <c r="AR973" s="6">
        <v>0</v>
      </c>
      <c r="AS973" s="14">
        <v>0</v>
      </c>
      <c r="AT973" s="15" t="s">
        <v>157</v>
      </c>
      <c r="AU973" s="14" t="s">
        <v>786</v>
      </c>
      <c r="AV973" s="14">
        <v>10000006</v>
      </c>
      <c r="AW973" s="14">
        <v>21100010</v>
      </c>
      <c r="AX973" s="15" t="s">
        <v>158</v>
      </c>
      <c r="AY973" s="15">
        <v>0</v>
      </c>
      <c r="AZ973" s="13">
        <v>0</v>
      </c>
      <c r="BA973" s="13">
        <v>0</v>
      </c>
      <c r="BB973" s="107" t="str">
        <f t="shared" ref="BB973" si="107">"立即对目标范围内的怪物造成"&amp;W973*100&amp;"%攻击伤害+"&amp;X973&amp;"点固定伤害"</f>
        <v>立即对目标范围内的怪物造成250%攻击伤害+1000点固定伤害</v>
      </c>
      <c r="BC973" s="14">
        <v>0</v>
      </c>
      <c r="BD973" s="11">
        <v>0</v>
      </c>
      <c r="BE973" s="14">
        <v>0</v>
      </c>
      <c r="BF973" s="14">
        <v>0</v>
      </c>
      <c r="BG973" s="14">
        <v>0</v>
      </c>
      <c r="BH973" s="14">
        <v>0</v>
      </c>
      <c r="BI973" s="9">
        <v>0</v>
      </c>
      <c r="BJ973" s="6">
        <v>0</v>
      </c>
      <c r="BK973" s="6">
        <v>0</v>
      </c>
      <c r="BL973" s="6">
        <v>0</v>
      </c>
      <c r="BM973" s="6">
        <v>0</v>
      </c>
      <c r="BN973" s="6">
        <v>0</v>
      </c>
      <c r="BO973" s="6">
        <v>0</v>
      </c>
    </row>
    <row r="974" spans="3:67" ht="20.100000000000001" customHeight="1">
      <c r="C974" s="24">
        <v>65000001</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95000001</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65000002</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95000002</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65000003</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95000003</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65000004</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95000004</v>
      </c>
      <c r="AS977" s="24" t="s">
        <v>156</v>
      </c>
      <c r="AT977" s="37" t="s">
        <v>157</v>
      </c>
      <c r="AU977" s="24" t="s">
        <v>1179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24">
        <v>65000005</v>
      </c>
      <c r="D978" s="37" t="s">
        <v>701</v>
      </c>
      <c r="E978" s="24">
        <v>1</v>
      </c>
      <c r="F978" s="24">
        <v>0</v>
      </c>
      <c r="G978" s="24">
        <v>0</v>
      </c>
      <c r="H978" s="24">
        <v>0</v>
      </c>
      <c r="I978" s="24">
        <v>1</v>
      </c>
      <c r="J978" s="24">
        <v>0</v>
      </c>
      <c r="K978" s="24">
        <v>0</v>
      </c>
      <c r="L978" s="24">
        <v>0</v>
      </c>
      <c r="M978" s="24">
        <v>0</v>
      </c>
      <c r="N978" s="24">
        <v>2</v>
      </c>
      <c r="O978" s="24">
        <v>0</v>
      </c>
      <c r="P978" s="24">
        <v>0</v>
      </c>
      <c r="Q978" s="24">
        <v>0</v>
      </c>
      <c r="R978" s="24">
        <v>0</v>
      </c>
      <c r="S978" s="24">
        <v>0</v>
      </c>
      <c r="T978" s="24">
        <v>1</v>
      </c>
      <c r="U978" s="24">
        <v>2</v>
      </c>
      <c r="V978" s="24">
        <v>0</v>
      </c>
      <c r="W978" s="24">
        <v>0</v>
      </c>
      <c r="X978" s="24">
        <v>0</v>
      </c>
      <c r="Y978" s="24">
        <v>0</v>
      </c>
      <c r="Z978" s="24">
        <v>0</v>
      </c>
      <c r="AA978" s="24">
        <v>0</v>
      </c>
      <c r="AB978" s="24">
        <v>1</v>
      </c>
      <c r="AC978" s="24">
        <v>0</v>
      </c>
      <c r="AD978" s="24">
        <v>18</v>
      </c>
      <c r="AE978" s="24">
        <v>0</v>
      </c>
      <c r="AF978" s="24">
        <v>0</v>
      </c>
      <c r="AG978" s="24">
        <v>2</v>
      </c>
      <c r="AH978" s="24">
        <v>0</v>
      </c>
      <c r="AI978" s="24">
        <v>0</v>
      </c>
      <c r="AJ978" s="24">
        <v>0</v>
      </c>
      <c r="AK978" s="24">
        <v>0</v>
      </c>
      <c r="AL978" s="24">
        <v>0</v>
      </c>
      <c r="AM978" s="24">
        <v>0</v>
      </c>
      <c r="AN978" s="24">
        <v>0</v>
      </c>
      <c r="AO978" s="24">
        <v>1000</v>
      </c>
      <c r="AP978" s="24">
        <v>0</v>
      </c>
      <c r="AQ978" s="24">
        <v>0</v>
      </c>
      <c r="AR978" s="24">
        <v>95000005</v>
      </c>
      <c r="AS978" s="24" t="s">
        <v>156</v>
      </c>
      <c r="AT978" s="37" t="s">
        <v>157</v>
      </c>
      <c r="AU978" s="24" t="s">
        <v>1179</v>
      </c>
      <c r="AV978" s="24">
        <v>0</v>
      </c>
      <c r="AW978" s="24">
        <v>40000003</v>
      </c>
      <c r="AX978" s="37" t="s">
        <v>158</v>
      </c>
      <c r="AY978" s="37" t="s">
        <v>156</v>
      </c>
      <c r="AZ978" s="24">
        <v>0</v>
      </c>
      <c r="BA978" s="24">
        <v>0</v>
      </c>
      <c r="BB978" s="155"/>
      <c r="BC978" s="24">
        <v>0</v>
      </c>
      <c r="BD978" s="24">
        <v>0</v>
      </c>
      <c r="BE978" s="24">
        <v>0</v>
      </c>
      <c r="BF978" s="24">
        <v>0</v>
      </c>
      <c r="BG978" s="24">
        <v>0</v>
      </c>
      <c r="BH978" s="24">
        <v>0</v>
      </c>
      <c r="BI978" s="17">
        <v>0</v>
      </c>
      <c r="BJ978" s="24">
        <v>0</v>
      </c>
      <c r="BK978" s="6">
        <v>0</v>
      </c>
      <c r="BL978" s="6">
        <v>0</v>
      </c>
      <c r="BM978" s="6">
        <v>0</v>
      </c>
      <c r="BN978" s="6">
        <v>0</v>
      </c>
      <c r="BO978" s="6">
        <v>0</v>
      </c>
    </row>
    <row r="979" spans="3:67" ht="20.100000000000001" customHeight="1">
      <c r="C979" s="14">
        <v>65001001</v>
      </c>
      <c r="D979" s="15" t="s">
        <v>1180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7</v>
      </c>
      <c r="AE979" s="14">
        <v>0</v>
      </c>
      <c r="AF979" s="14">
        <v>0</v>
      </c>
      <c r="AG979" s="6">
        <v>2</v>
      </c>
      <c r="AH979" s="6">
        <v>0</v>
      </c>
      <c r="AI979" s="6">
        <v>0</v>
      </c>
      <c r="AJ979" s="6">
        <v>0</v>
      </c>
      <c r="AK979" s="14">
        <v>0</v>
      </c>
      <c r="AL979" s="14">
        <v>0</v>
      </c>
      <c r="AM979" s="14">
        <v>0</v>
      </c>
      <c r="AN979" s="14">
        <v>0</v>
      </c>
      <c r="AO979" s="14">
        <v>1000</v>
      </c>
      <c r="AP979" s="14">
        <v>0</v>
      </c>
      <c r="AQ979" s="14">
        <v>0</v>
      </c>
      <c r="AR979" s="6">
        <v>95001011</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65001002</v>
      </c>
      <c r="D980" s="15" t="s">
        <v>1181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95001021</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65001003</v>
      </c>
      <c r="D981" s="15" t="s">
        <v>1182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1183</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65001004</v>
      </c>
      <c r="D982" s="15" t="s">
        <v>1184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95001041</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65001005</v>
      </c>
      <c r="D983" s="15" t="s">
        <v>1185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95001051</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65001006</v>
      </c>
      <c r="D984" s="15" t="s">
        <v>1186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1187</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65001101</v>
      </c>
      <c r="D985" s="15" t="s">
        <v>1188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95001101</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65001102</v>
      </c>
      <c r="D986" s="15" t="s">
        <v>1189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95001102</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65001103</v>
      </c>
      <c r="D987" s="15" t="s">
        <v>1190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95001103</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65001104</v>
      </c>
      <c r="D988" s="15" t="s">
        <v>1191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95001104</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65001105</v>
      </c>
      <c r="D989" s="15" t="s">
        <v>1192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95001105</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65002001</v>
      </c>
      <c r="D990" s="15" t="s">
        <v>1193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7</v>
      </c>
      <c r="AE990" s="14">
        <v>0</v>
      </c>
      <c r="AF990" s="14">
        <v>0</v>
      </c>
      <c r="AG990" s="6">
        <v>2</v>
      </c>
      <c r="AH990" s="6">
        <v>0</v>
      </c>
      <c r="AI990" s="6">
        <v>0</v>
      </c>
      <c r="AJ990" s="6">
        <v>0</v>
      </c>
      <c r="AK990" s="14">
        <v>0</v>
      </c>
      <c r="AL990" s="14">
        <v>0</v>
      </c>
      <c r="AM990" s="14">
        <v>0</v>
      </c>
      <c r="AN990" s="14">
        <v>0</v>
      </c>
      <c r="AO990" s="14">
        <v>1000</v>
      </c>
      <c r="AP990" s="14">
        <v>0</v>
      </c>
      <c r="AQ990" s="14">
        <v>0</v>
      </c>
      <c r="AR990" s="6">
        <v>95002011</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65002002</v>
      </c>
      <c r="D991" s="15" t="s">
        <v>1194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95002021</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65002003</v>
      </c>
      <c r="D992" s="15" t="s">
        <v>1195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1196</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65002004</v>
      </c>
      <c r="D993" s="15" t="s">
        <v>1197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95002041</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65002005</v>
      </c>
      <c r="D994" s="15" t="s">
        <v>1198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95002051</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65002006</v>
      </c>
      <c r="D995" s="15" t="s">
        <v>1199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1200</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65002101</v>
      </c>
      <c r="D996" s="15" t="s">
        <v>1201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95002101</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65002102</v>
      </c>
      <c r="D997" s="15" t="s">
        <v>1202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95002102</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65002103</v>
      </c>
      <c r="D998" s="15" t="s">
        <v>1203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95002103</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65002104</v>
      </c>
      <c r="D999" s="15" t="s">
        <v>1204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95002104</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65002105</v>
      </c>
      <c r="D1000" s="15" t="s">
        <v>1205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95002105</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65003001</v>
      </c>
      <c r="D1001" s="15" t="s">
        <v>1206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7</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95003011</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65003002</v>
      </c>
      <c r="D1002" s="15" t="s">
        <v>1207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95003021</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65003003</v>
      </c>
      <c r="D1003" s="15" t="s">
        <v>1208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1209</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65003004</v>
      </c>
      <c r="D1004" s="15" t="s">
        <v>1210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95003041</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65003005</v>
      </c>
      <c r="D1005" s="15" t="s">
        <v>1211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95003051</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65003006</v>
      </c>
      <c r="D1006" s="15" t="s">
        <v>1212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1213</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65003101</v>
      </c>
      <c r="D1007" s="15" t="s">
        <v>1214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95003101</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65003102</v>
      </c>
      <c r="D1008" s="15" t="s">
        <v>1215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95003102</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65003103</v>
      </c>
      <c r="D1009" s="15" t="s">
        <v>1216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95003103</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65003104</v>
      </c>
      <c r="D1010" s="15" t="s">
        <v>1217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95003104</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65003105</v>
      </c>
      <c r="D1011" s="15" t="s">
        <v>1218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95003105</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65004001</v>
      </c>
      <c r="D1012" s="15" t="s">
        <v>1219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7</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95004011</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65004002</v>
      </c>
      <c r="D1013" s="15" t="s">
        <v>1220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95004021</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65004003</v>
      </c>
      <c r="D1014" s="15" t="s">
        <v>1221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1222</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65004004</v>
      </c>
      <c r="D1015" s="15" t="s">
        <v>1223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95004041</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65004005</v>
      </c>
      <c r="D1016" s="15" t="s">
        <v>1224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95004051</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65004006</v>
      </c>
      <c r="D1017" s="15" t="s">
        <v>1225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1226</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65004101</v>
      </c>
      <c r="D1018" s="15" t="s">
        <v>1227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95004101</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65004102</v>
      </c>
      <c r="D1019" s="15" t="s">
        <v>1228</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95004102</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65004103</v>
      </c>
      <c r="D1020" s="15" t="s">
        <v>1229</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95004103</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65004104</v>
      </c>
      <c r="D1021" s="15" t="s">
        <v>1230</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95004104</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65004105</v>
      </c>
      <c r="D1022" s="15" t="s">
        <v>1231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95004105</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65005001</v>
      </c>
      <c r="D1023" s="15" t="s">
        <v>1232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7</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95005011</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65005002</v>
      </c>
      <c r="D1024" s="15" t="s">
        <v>1233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95005021</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65005003</v>
      </c>
      <c r="D1025" s="15" t="s">
        <v>1234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1235</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65005004</v>
      </c>
      <c r="D1026" s="15" t="s">
        <v>1236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95005041</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65005005</v>
      </c>
      <c r="D1027" s="15" t="s">
        <v>1237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95005051</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65005006</v>
      </c>
      <c r="D1028" s="15" t="s">
        <v>1238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1239</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65005101</v>
      </c>
      <c r="D1029" s="15" t="s">
        <v>1240</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95005101</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65005102</v>
      </c>
      <c r="D1030" s="15" t="s">
        <v>1241</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95005102</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65005103</v>
      </c>
      <c r="D1031" s="15" t="s">
        <v>1242</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95005103</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65005104</v>
      </c>
      <c r="D1032" s="15" t="s">
        <v>1243</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95005104</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65005105</v>
      </c>
      <c r="D1033" s="15" t="s">
        <v>1244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95005105</v>
      </c>
      <c r="AS1033" s="14" t="s">
        <v>156</v>
      </c>
      <c r="AT1033" s="15" t="s">
        <v>157</v>
      </c>
      <c r="AU1033" s="14" t="s">
        <v>1179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65006001</v>
      </c>
      <c r="D1034" s="15" t="s">
        <v>1245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95006011</v>
      </c>
      <c r="AS1034" s="14" t="s">
        <v>156</v>
      </c>
      <c r="AT1034" s="15" t="s">
        <v>157</v>
      </c>
      <c r="AU1034" s="14" t="s">
        <v>1179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65006002</v>
      </c>
      <c r="D1035" s="15" t="s">
        <v>1246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7</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95006021</v>
      </c>
      <c r="AS1035" s="14" t="s">
        <v>156</v>
      </c>
      <c r="AT1035" s="15" t="s">
        <v>157</v>
      </c>
      <c r="AU1035" s="14" t="s">
        <v>1179</v>
      </c>
      <c r="AV1035" s="14">
        <v>0</v>
      </c>
      <c r="AW1035" s="14">
        <v>40000003</v>
      </c>
      <c r="AX1035" s="15" t="s">
        <v>158</v>
      </c>
      <c r="AY1035" s="15" t="s">
        <v>156</v>
      </c>
      <c r="AZ1035" s="13">
        <v>0</v>
      </c>
      <c r="BA1035" s="13">
        <v>0</v>
      </c>
      <c r="BB1035" s="67" t="s">
        <v>1247</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19.5" customHeight="1">
      <c r="C1036" s="14">
        <v>65006003</v>
      </c>
      <c r="D1036" s="12" t="s">
        <v>1248</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2.5</v>
      </c>
      <c r="X1036" s="11">
        <v>0</v>
      </c>
      <c r="Y1036" s="11">
        <v>1</v>
      </c>
      <c r="Z1036" s="11">
        <v>0</v>
      </c>
      <c r="AA1036" s="11">
        <v>0</v>
      </c>
      <c r="AB1036" s="11">
        <v>0</v>
      </c>
      <c r="AC1036" s="11">
        <v>0</v>
      </c>
      <c r="AD1036" s="11">
        <v>10</v>
      </c>
      <c r="AE1036" s="11">
        <v>1</v>
      </c>
      <c r="AF1036" s="11">
        <v>3</v>
      </c>
      <c r="AG1036" s="6">
        <v>2</v>
      </c>
      <c r="AH1036" s="6">
        <v>1</v>
      </c>
      <c r="AI1036" s="6">
        <v>0</v>
      </c>
      <c r="AJ1036" s="6">
        <v>6</v>
      </c>
      <c r="AK1036" s="11">
        <v>0</v>
      </c>
      <c r="AL1036" s="11">
        <v>0</v>
      </c>
      <c r="AM1036" s="11">
        <v>0</v>
      </c>
      <c r="AN1036" s="11">
        <v>0</v>
      </c>
      <c r="AO1036" s="11">
        <v>1000</v>
      </c>
      <c r="AP1036" s="11">
        <v>0.5</v>
      </c>
      <c r="AQ1036" s="11">
        <v>0</v>
      </c>
      <c r="AR1036" s="6">
        <v>0</v>
      </c>
      <c r="AS1036" s="11">
        <v>0</v>
      </c>
      <c r="AT1036" s="15" t="s">
        <v>157</v>
      </c>
      <c r="AU1036" s="54" t="s">
        <v>167</v>
      </c>
      <c r="AV1036" s="14">
        <v>10000007</v>
      </c>
      <c r="AW1036" s="14">
        <v>70203006</v>
      </c>
      <c r="AX1036" s="12" t="s">
        <v>158</v>
      </c>
      <c r="AY1036" s="11">
        <v>0</v>
      </c>
      <c r="AZ1036" s="13">
        <v>0</v>
      </c>
      <c r="BA1036" s="13">
        <v>0</v>
      </c>
      <c r="BB1036" s="36" t="s">
        <v>1249</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19.5" customHeight="1">
      <c r="C1037" s="14">
        <v>65006004</v>
      </c>
      <c r="D1037" s="12" t="s">
        <v>1250</v>
      </c>
      <c r="E1037" s="14">
        <v>1</v>
      </c>
      <c r="F1037" s="11">
        <v>60010100</v>
      </c>
      <c r="G1037" s="14">
        <v>0</v>
      </c>
      <c r="H1037" s="13">
        <v>0</v>
      </c>
      <c r="I1037" s="14">
        <v>1</v>
      </c>
      <c r="J1037" s="14">
        <v>0</v>
      </c>
      <c r="K1037" s="14">
        <v>0</v>
      </c>
      <c r="L1037" s="11">
        <v>0</v>
      </c>
      <c r="M1037" s="11">
        <v>0</v>
      </c>
      <c r="N1037" s="11">
        <v>1</v>
      </c>
      <c r="O1037" s="11">
        <v>0</v>
      </c>
      <c r="P1037" s="11">
        <v>0</v>
      </c>
      <c r="Q1037" s="11">
        <v>0</v>
      </c>
      <c r="R1037" s="6">
        <v>0</v>
      </c>
      <c r="S1037" s="11">
        <v>0</v>
      </c>
      <c r="T1037" s="11">
        <v>1</v>
      </c>
      <c r="U1037" s="11">
        <v>2</v>
      </c>
      <c r="V1037" s="11">
        <v>0</v>
      </c>
      <c r="W1037" s="11">
        <v>0.8</v>
      </c>
      <c r="X1037" s="11">
        <v>0</v>
      </c>
      <c r="Y1037" s="11">
        <v>1</v>
      </c>
      <c r="Z1037" s="11">
        <v>0</v>
      </c>
      <c r="AA1037" s="11">
        <v>0</v>
      </c>
      <c r="AB1037" s="11">
        <v>0</v>
      </c>
      <c r="AC1037" s="11">
        <v>0</v>
      </c>
      <c r="AD1037" s="11">
        <v>15</v>
      </c>
      <c r="AE1037" s="11">
        <v>1</v>
      </c>
      <c r="AF1037" s="11">
        <v>3</v>
      </c>
      <c r="AG1037" s="6">
        <v>2</v>
      </c>
      <c r="AH1037" s="6">
        <v>1</v>
      </c>
      <c r="AI1037" s="6">
        <v>0</v>
      </c>
      <c r="AJ1037" s="6">
        <v>6</v>
      </c>
      <c r="AK1037" s="11">
        <v>0</v>
      </c>
      <c r="AL1037" s="11">
        <v>0</v>
      </c>
      <c r="AM1037" s="11">
        <v>0</v>
      </c>
      <c r="AN1037" s="11">
        <v>0</v>
      </c>
      <c r="AO1037" s="11">
        <v>6000</v>
      </c>
      <c r="AP1037" s="11">
        <v>0.5</v>
      </c>
      <c r="AQ1037" s="11">
        <v>0</v>
      </c>
      <c r="AR1037" s="6">
        <v>0</v>
      </c>
      <c r="AS1037" s="11">
        <v>95006031</v>
      </c>
      <c r="AT1037" s="15" t="s">
        <v>396</v>
      </c>
      <c r="AU1037" s="6" t="s">
        <v>786</v>
      </c>
      <c r="AV1037" s="14">
        <v>10000007</v>
      </c>
      <c r="AW1037" s="14">
        <v>70203007</v>
      </c>
      <c r="AX1037" s="15" t="s">
        <v>228</v>
      </c>
      <c r="AY1037" s="15" t="s">
        <v>258</v>
      </c>
      <c r="AZ1037" s="13">
        <v>0</v>
      </c>
      <c r="BA1037" s="13">
        <v>0</v>
      </c>
      <c r="BB1037" s="36" t="s">
        <v>1251</v>
      </c>
      <c r="BC1037" s="11">
        <v>0</v>
      </c>
      <c r="BD1037" s="11">
        <v>0</v>
      </c>
      <c r="BE1037" s="11">
        <v>0</v>
      </c>
      <c r="BF1037" s="11">
        <v>0</v>
      </c>
      <c r="BG1037" s="11">
        <v>0</v>
      </c>
      <c r="BH1037" s="11">
        <v>0</v>
      </c>
      <c r="BI1037" s="9">
        <v>0</v>
      </c>
      <c r="BJ1037" s="6">
        <v>1</v>
      </c>
      <c r="BK1037" s="6">
        <v>0</v>
      </c>
      <c r="BL1037" s="6">
        <v>0</v>
      </c>
      <c r="BM1037" s="6">
        <v>0</v>
      </c>
      <c r="BN1037" s="6">
        <v>0</v>
      </c>
      <c r="BO1037" s="6">
        <v>0</v>
      </c>
    </row>
    <row r="1038" spans="3:67" ht="20.100000000000001" customHeight="1">
      <c r="C1038" s="14">
        <v>66001001</v>
      </c>
      <c r="D1038" s="15" t="s">
        <v>263</v>
      </c>
      <c r="E1038" s="14">
        <v>1</v>
      </c>
      <c r="F1038" s="14">
        <v>66001001</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t="s">
        <v>1252</v>
      </c>
      <c r="AS1038" s="14" t="s">
        <v>156</v>
      </c>
      <c r="AT1038" s="15" t="s">
        <v>157</v>
      </c>
      <c r="AU1038" s="14" t="s">
        <v>1179</v>
      </c>
      <c r="AV1038" s="14">
        <v>0</v>
      </c>
      <c r="AW1038" s="14">
        <v>66001001</v>
      </c>
      <c r="AX1038" s="15" t="s">
        <v>158</v>
      </c>
      <c r="AY1038" s="15" t="s">
        <v>156</v>
      </c>
      <c r="AZ1038" s="13">
        <v>0</v>
      </c>
      <c r="BA1038" s="13">
        <v>0</v>
      </c>
      <c r="BB1038" s="67" t="s">
        <v>1253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66001002</v>
      </c>
      <c r="D1039" s="15" t="s">
        <v>1254</v>
      </c>
      <c r="E1039" s="11">
        <v>1</v>
      </c>
      <c r="F1039" s="14">
        <v>66001002</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0.75</v>
      </c>
      <c r="X1039" s="14">
        <v>0</v>
      </c>
      <c r="Y1039" s="14">
        <v>0</v>
      </c>
      <c r="Z1039" s="14">
        <v>0</v>
      </c>
      <c r="AA1039" s="14">
        <v>0</v>
      </c>
      <c r="AB1039" s="14">
        <v>0</v>
      </c>
      <c r="AC1039" s="14">
        <v>0</v>
      </c>
      <c r="AD1039" s="14">
        <v>24</v>
      </c>
      <c r="AE1039" s="14">
        <v>1</v>
      </c>
      <c r="AF1039" s="14">
        <v>4</v>
      </c>
      <c r="AG1039" s="6">
        <v>2</v>
      </c>
      <c r="AH1039" s="6">
        <v>1</v>
      </c>
      <c r="AI1039" s="6">
        <v>0</v>
      </c>
      <c r="AJ1039" s="6">
        <v>6</v>
      </c>
      <c r="AK1039" s="14">
        <v>0</v>
      </c>
      <c r="AL1039" s="14">
        <v>0</v>
      </c>
      <c r="AM1039" s="14">
        <v>0</v>
      </c>
      <c r="AN1039" s="14">
        <v>0.5</v>
      </c>
      <c r="AO1039" s="14">
        <v>9000</v>
      </c>
      <c r="AP1039" s="14">
        <v>0.5</v>
      </c>
      <c r="AQ1039" s="14">
        <v>0</v>
      </c>
      <c r="AR1039" s="6">
        <v>0</v>
      </c>
      <c r="AS1039" s="14" t="s">
        <v>156</v>
      </c>
      <c r="AT1039" s="15" t="s">
        <v>731</v>
      </c>
      <c r="AU1039" s="14" t="s">
        <v>697</v>
      </c>
      <c r="AV1039" s="14">
        <v>10002001</v>
      </c>
      <c r="AW1039" s="14">
        <v>66001002</v>
      </c>
      <c r="AX1039" s="15" t="s">
        <v>228</v>
      </c>
      <c r="AY1039" s="15" t="s">
        <v>258</v>
      </c>
      <c r="AZ1039" s="13">
        <v>0</v>
      </c>
      <c r="BA1039" s="13">
        <v>0</v>
      </c>
      <c r="BB1039" s="67" t="s">
        <v>1255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66001003</v>
      </c>
      <c r="D1040" s="15" t="s">
        <v>1256</v>
      </c>
      <c r="E1040" s="14">
        <v>1</v>
      </c>
      <c r="F1040" s="14">
        <v>66001003</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96001003</v>
      </c>
      <c r="AS1040" s="14" t="s">
        <v>156</v>
      </c>
      <c r="AT1040" s="15" t="s">
        <v>157</v>
      </c>
      <c r="AU1040" s="14" t="s">
        <v>1179</v>
      </c>
      <c r="AV1040" s="14">
        <v>0</v>
      </c>
      <c r="AW1040" s="14">
        <v>66001003</v>
      </c>
      <c r="AX1040" s="15" t="s">
        <v>158</v>
      </c>
      <c r="AY1040" s="15" t="s">
        <v>156</v>
      </c>
      <c r="AZ1040" s="13">
        <v>0</v>
      </c>
      <c r="BA1040" s="13">
        <v>0</v>
      </c>
      <c r="BB1040" s="67" t="s">
        <v>1257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66001004</v>
      </c>
      <c r="D1041" s="15" t="s">
        <v>1258</v>
      </c>
      <c r="E1041" s="14">
        <v>1</v>
      </c>
      <c r="F1041" s="14">
        <v>66001004</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96001004</v>
      </c>
      <c r="AS1041" s="14" t="s">
        <v>156</v>
      </c>
      <c r="AT1041" s="15" t="s">
        <v>157</v>
      </c>
      <c r="AU1041" s="14" t="s">
        <v>1179</v>
      </c>
      <c r="AV1041" s="14">
        <v>0</v>
      </c>
      <c r="AW1041" s="14">
        <v>66001004</v>
      </c>
      <c r="AX1041" s="15" t="s">
        <v>158</v>
      </c>
      <c r="AY1041" s="15" t="s">
        <v>156</v>
      </c>
      <c r="AZ1041" s="13">
        <v>0</v>
      </c>
      <c r="BA1041" s="13">
        <v>0</v>
      </c>
      <c r="BB1041" s="67" t="s">
        <v>1259</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6">
        <v>66001005</v>
      </c>
      <c r="D1042" s="7" t="s">
        <v>1260</v>
      </c>
      <c r="E1042" s="6">
        <v>1</v>
      </c>
      <c r="F1042" s="6">
        <v>66001005</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0</v>
      </c>
      <c r="X1042" s="6">
        <v>0</v>
      </c>
      <c r="Y1042" s="6">
        <v>1</v>
      </c>
      <c r="Z1042" s="6">
        <v>0</v>
      </c>
      <c r="AA1042" s="6">
        <v>0</v>
      </c>
      <c r="AB1042" s="14">
        <v>0</v>
      </c>
      <c r="AC1042" s="6">
        <v>0</v>
      </c>
      <c r="AD1042" s="6">
        <v>18</v>
      </c>
      <c r="AE1042" s="6">
        <v>1</v>
      </c>
      <c r="AF1042" s="6">
        <v>3</v>
      </c>
      <c r="AG1042" s="6">
        <v>2</v>
      </c>
      <c r="AH1042" s="6">
        <v>0</v>
      </c>
      <c r="AI1042" s="6">
        <v>1</v>
      </c>
      <c r="AJ1042" s="6">
        <v>1.6</v>
      </c>
      <c r="AK1042" s="6">
        <v>0</v>
      </c>
      <c r="AL1042" s="6">
        <v>0</v>
      </c>
      <c r="AM1042" s="6">
        <v>0</v>
      </c>
      <c r="AN1042" s="6">
        <v>0.25</v>
      </c>
      <c r="AO1042" s="6">
        <v>3000</v>
      </c>
      <c r="AP1042" s="6">
        <v>0.1</v>
      </c>
      <c r="AQ1042" s="6">
        <v>0</v>
      </c>
      <c r="AR1042" s="6">
        <v>0</v>
      </c>
      <c r="AS1042" s="6">
        <v>96001005</v>
      </c>
      <c r="AT1042" s="7" t="s">
        <v>195</v>
      </c>
      <c r="AU1042" s="14" t="s">
        <v>1179</v>
      </c>
      <c r="AV1042" s="6" t="s">
        <v>156</v>
      </c>
      <c r="AW1042" s="6">
        <v>66001005</v>
      </c>
      <c r="AX1042" s="7" t="s">
        <v>158</v>
      </c>
      <c r="AY1042" s="6">
        <v>0</v>
      </c>
      <c r="AZ1042" s="6">
        <v>0</v>
      </c>
      <c r="BA1042" s="6">
        <v>0</v>
      </c>
      <c r="BB1042" s="33" t="s">
        <v>1261</v>
      </c>
      <c r="BC1042" s="6">
        <v>0</v>
      </c>
      <c r="BD1042" s="11">
        <v>0</v>
      </c>
      <c r="BE1042" s="6">
        <v>0</v>
      </c>
      <c r="BF1042" s="6">
        <v>0</v>
      </c>
      <c r="BG1042" s="6">
        <v>0</v>
      </c>
      <c r="BH1042" s="6">
        <v>0</v>
      </c>
      <c r="BI1042" s="9">
        <v>0</v>
      </c>
      <c r="BJ1042" s="6">
        <v>1</v>
      </c>
      <c r="BK1042" s="6">
        <v>0</v>
      </c>
      <c r="BL1042" s="6">
        <v>0</v>
      </c>
      <c r="BM1042" s="6">
        <v>0</v>
      </c>
      <c r="BN1042" s="6">
        <v>0</v>
      </c>
      <c r="BO1042" s="6">
        <v>0</v>
      </c>
    </row>
    <row r="1043" spans="3:67" ht="20.100000000000001" customHeight="1">
      <c r="C1043" s="14">
        <v>66001006</v>
      </c>
      <c r="D1043" s="15" t="s">
        <v>1262</v>
      </c>
      <c r="E1043" s="14">
        <v>1</v>
      </c>
      <c r="F1043" s="14">
        <v>66001006</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0</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96001006</v>
      </c>
      <c r="AS1043" s="14" t="s">
        <v>156</v>
      </c>
      <c r="AT1043" s="15" t="s">
        <v>157</v>
      </c>
      <c r="AU1043" s="14" t="s">
        <v>1179</v>
      </c>
      <c r="AV1043" s="14">
        <v>0</v>
      </c>
      <c r="AW1043" s="14">
        <v>66001006</v>
      </c>
      <c r="AX1043" s="15" t="s">
        <v>158</v>
      </c>
      <c r="AY1043" s="15" t="s">
        <v>156</v>
      </c>
      <c r="AZ1043" s="13">
        <v>0</v>
      </c>
      <c r="BA1043" s="13">
        <v>0</v>
      </c>
      <c r="BB1043" s="67" t="s">
        <v>1263</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66001007</v>
      </c>
      <c r="D1044" s="7" t="s">
        <v>1264</v>
      </c>
      <c r="E1044" s="14">
        <v>1</v>
      </c>
      <c r="F1044" s="14">
        <v>66001007</v>
      </c>
      <c r="G1044" s="6">
        <v>0</v>
      </c>
      <c r="H1044" s="6">
        <v>0</v>
      </c>
      <c r="I1044" s="14">
        <v>1</v>
      </c>
      <c r="J1044" s="14">
        <v>0</v>
      </c>
      <c r="K1044" s="6">
        <v>0</v>
      </c>
      <c r="L1044" s="6">
        <v>0</v>
      </c>
      <c r="M1044" s="6">
        <v>0</v>
      </c>
      <c r="N1044" s="6">
        <v>1</v>
      </c>
      <c r="O1044" s="6">
        <v>0</v>
      </c>
      <c r="P1044" s="6">
        <v>0</v>
      </c>
      <c r="Q1044" s="6">
        <v>0</v>
      </c>
      <c r="R1044" s="6">
        <v>0</v>
      </c>
      <c r="S1044" s="6">
        <v>0</v>
      </c>
      <c r="T1044" s="11">
        <v>1</v>
      </c>
      <c r="U1044" s="6">
        <v>2</v>
      </c>
      <c r="V1044" s="6">
        <v>0</v>
      </c>
      <c r="W1044" s="6">
        <v>2.75</v>
      </c>
      <c r="X1044" s="6">
        <v>0</v>
      </c>
      <c r="Y1044" s="6">
        <v>0</v>
      </c>
      <c r="Z1044" s="6">
        <v>0</v>
      </c>
      <c r="AA1044" s="6">
        <v>0</v>
      </c>
      <c r="AB1044" s="14">
        <v>0</v>
      </c>
      <c r="AC1044" s="6">
        <v>0</v>
      </c>
      <c r="AD1044" s="6">
        <v>15</v>
      </c>
      <c r="AE1044" s="6">
        <v>0</v>
      </c>
      <c r="AF1044" s="6">
        <v>0</v>
      </c>
      <c r="AG1044" s="6">
        <v>7</v>
      </c>
      <c r="AH1044" s="6">
        <v>0</v>
      </c>
      <c r="AI1044" s="6">
        <v>0</v>
      </c>
      <c r="AJ1044" s="6">
        <v>6</v>
      </c>
      <c r="AK1044" s="6">
        <v>0</v>
      </c>
      <c r="AL1044" s="6">
        <v>0</v>
      </c>
      <c r="AM1044" s="6">
        <v>0</v>
      </c>
      <c r="AN1044" s="6">
        <v>0.25</v>
      </c>
      <c r="AO1044" s="6">
        <v>1000</v>
      </c>
      <c r="AP1044" s="6">
        <v>0</v>
      </c>
      <c r="AQ1044" s="6">
        <v>0</v>
      </c>
      <c r="AR1044" s="6">
        <v>0</v>
      </c>
      <c r="AS1044" s="6" t="s">
        <v>156</v>
      </c>
      <c r="AT1044" s="7" t="s">
        <v>195</v>
      </c>
      <c r="AU1044" s="6" t="s">
        <v>786</v>
      </c>
      <c r="AV1044" s="6" t="s">
        <v>156</v>
      </c>
      <c r="AW1044" s="6" t="s">
        <v>865</v>
      </c>
      <c r="AX1044" s="7" t="s">
        <v>158</v>
      </c>
      <c r="AY1044" s="6">
        <v>0</v>
      </c>
      <c r="AZ1044" s="13">
        <v>0</v>
      </c>
      <c r="BA1044" s="13">
        <v>0</v>
      </c>
      <c r="BB1044" s="33" t="s">
        <v>1265</v>
      </c>
      <c r="BC1044" s="6">
        <v>0</v>
      </c>
      <c r="BD1044" s="11">
        <v>0</v>
      </c>
      <c r="BE1044" s="6">
        <v>0</v>
      </c>
      <c r="BF1044" s="6">
        <v>0</v>
      </c>
      <c r="BG1044" s="6">
        <v>0</v>
      </c>
      <c r="BH1044" s="6">
        <v>0</v>
      </c>
      <c r="BI1044" s="9">
        <v>0</v>
      </c>
      <c r="BJ1044" s="6">
        <v>0</v>
      </c>
      <c r="BK1044" s="6">
        <v>0</v>
      </c>
      <c r="BL1044" s="6">
        <v>0</v>
      </c>
      <c r="BM1044" s="6">
        <v>0</v>
      </c>
      <c r="BN1044" s="6">
        <v>0</v>
      </c>
      <c r="BO1044" s="6">
        <v>0</v>
      </c>
    </row>
    <row r="1045" spans="3:67" ht="19.5" customHeight="1">
      <c r="C1045" s="14">
        <v>66001008</v>
      </c>
      <c r="D1045" s="15" t="s">
        <v>1266</v>
      </c>
      <c r="E1045" s="11">
        <v>1</v>
      </c>
      <c r="F1045" s="14">
        <v>66001008</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2.5</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t="s">
        <v>156</v>
      </c>
      <c r="AT1045" s="15" t="s">
        <v>727</v>
      </c>
      <c r="AU1045" s="14" t="s">
        <v>728</v>
      </c>
      <c r="AV1045" s="14">
        <v>10000006</v>
      </c>
      <c r="AW1045" s="14">
        <v>66001008</v>
      </c>
      <c r="AX1045" s="15" t="s">
        <v>158</v>
      </c>
      <c r="AY1045" s="15">
        <v>0</v>
      </c>
      <c r="AZ1045" s="13">
        <v>0</v>
      </c>
      <c r="BA1045" s="13">
        <v>0</v>
      </c>
      <c r="BB1045" s="67" t="s">
        <v>1267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19.5" customHeight="1">
      <c r="C1046" s="14">
        <v>66001009</v>
      </c>
      <c r="D1046" s="15" t="s">
        <v>1268</v>
      </c>
      <c r="E1046" s="11">
        <v>1</v>
      </c>
      <c r="F1046" s="14">
        <v>66001009</v>
      </c>
      <c r="G1046" s="14">
        <v>0</v>
      </c>
      <c r="H1046" s="13">
        <v>0</v>
      </c>
      <c r="I1046" s="14">
        <v>1</v>
      </c>
      <c r="J1046" s="14">
        <v>0</v>
      </c>
      <c r="K1046" s="11">
        <v>0</v>
      </c>
      <c r="L1046" s="14">
        <v>0</v>
      </c>
      <c r="M1046" s="14">
        <v>0</v>
      </c>
      <c r="N1046" s="14">
        <v>1</v>
      </c>
      <c r="O1046" s="14">
        <v>0</v>
      </c>
      <c r="P1046" s="14">
        <v>0</v>
      </c>
      <c r="Q1046" s="14">
        <v>0</v>
      </c>
      <c r="R1046" s="6">
        <v>0</v>
      </c>
      <c r="S1046" s="13">
        <v>0</v>
      </c>
      <c r="T1046" s="11">
        <v>1</v>
      </c>
      <c r="U1046" s="14">
        <v>2</v>
      </c>
      <c r="V1046" s="14">
        <v>0</v>
      </c>
      <c r="W1046" s="14">
        <v>2</v>
      </c>
      <c r="X1046" s="14">
        <v>0</v>
      </c>
      <c r="Y1046" s="14">
        <v>0</v>
      </c>
      <c r="Z1046" s="14">
        <v>0</v>
      </c>
      <c r="AA1046" s="14">
        <v>0</v>
      </c>
      <c r="AB1046" s="14">
        <v>0</v>
      </c>
      <c r="AC1046" s="14">
        <v>0</v>
      </c>
      <c r="AD1046" s="14">
        <v>15</v>
      </c>
      <c r="AE1046" s="14">
        <v>1</v>
      </c>
      <c r="AF1046" s="14">
        <v>3</v>
      </c>
      <c r="AG1046" s="6">
        <v>2</v>
      </c>
      <c r="AH1046" s="6">
        <v>1</v>
      </c>
      <c r="AI1046" s="6">
        <v>0</v>
      </c>
      <c r="AJ1046" s="6">
        <v>6</v>
      </c>
      <c r="AK1046" s="14">
        <v>0</v>
      </c>
      <c r="AL1046" s="14">
        <v>0</v>
      </c>
      <c r="AM1046" s="14">
        <v>0</v>
      </c>
      <c r="AN1046" s="14">
        <v>0.75</v>
      </c>
      <c r="AO1046" s="14">
        <v>3000</v>
      </c>
      <c r="AP1046" s="14">
        <v>0.75</v>
      </c>
      <c r="AQ1046" s="14">
        <v>0</v>
      </c>
      <c r="AR1046" s="6">
        <v>0</v>
      </c>
      <c r="AS1046" s="14">
        <v>96001009</v>
      </c>
      <c r="AT1046" s="15" t="s">
        <v>727</v>
      </c>
      <c r="AU1046" s="14" t="s">
        <v>728</v>
      </c>
      <c r="AV1046" s="14">
        <v>10000006</v>
      </c>
      <c r="AW1046" s="14">
        <v>66001009</v>
      </c>
      <c r="AX1046" s="15" t="s">
        <v>158</v>
      </c>
      <c r="AY1046" s="15">
        <v>0</v>
      </c>
      <c r="AZ1046" s="13">
        <v>0</v>
      </c>
      <c r="BA1046" s="13">
        <v>0</v>
      </c>
      <c r="BB1046" s="67" t="s">
        <v>1269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66001010</v>
      </c>
      <c r="D1047" s="15" t="s">
        <v>1270</v>
      </c>
      <c r="E1047" s="14">
        <v>1</v>
      </c>
      <c r="F1047" s="14">
        <v>66001010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96001010</v>
      </c>
      <c r="AS1047" s="14" t="s">
        <v>156</v>
      </c>
      <c r="AT1047" s="15" t="s">
        <v>157</v>
      </c>
      <c r="AU1047" s="14" t="s">
        <v>1179</v>
      </c>
      <c r="AV1047" s="14">
        <v>0</v>
      </c>
      <c r="AW1047" s="14">
        <v>66001010</v>
      </c>
      <c r="AX1047" s="15" t="s">
        <v>158</v>
      </c>
      <c r="AY1047" s="15" t="s">
        <v>156</v>
      </c>
      <c r="AZ1047" s="13">
        <v>0</v>
      </c>
      <c r="BA1047" s="13">
        <v>0</v>
      </c>
      <c r="BB1047" s="67" t="s">
        <v>1271</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66001011</v>
      </c>
      <c r="D1048" s="12" t="s">
        <v>1272</v>
      </c>
      <c r="E1048" s="11">
        <v>1</v>
      </c>
      <c r="F1048" s="14">
        <v>66001011</v>
      </c>
      <c r="G1048" s="11">
        <v>0</v>
      </c>
      <c r="H1048" s="13">
        <v>0</v>
      </c>
      <c r="I1048" s="14">
        <v>1</v>
      </c>
      <c r="J1048" s="14">
        <v>0</v>
      </c>
      <c r="K1048" s="11">
        <v>0</v>
      </c>
      <c r="L1048" s="11">
        <v>0</v>
      </c>
      <c r="M1048" s="11">
        <v>0</v>
      </c>
      <c r="N1048" s="11">
        <v>1</v>
      </c>
      <c r="O1048" s="11">
        <v>0</v>
      </c>
      <c r="P1048" s="11">
        <v>0</v>
      </c>
      <c r="Q1048" s="11">
        <v>0</v>
      </c>
      <c r="R1048" s="6">
        <v>0</v>
      </c>
      <c r="S1048" s="11">
        <v>0</v>
      </c>
      <c r="T1048" s="11">
        <v>1</v>
      </c>
      <c r="U1048" s="11">
        <v>2</v>
      </c>
      <c r="V1048" s="11">
        <v>0</v>
      </c>
      <c r="W1048" s="11">
        <v>3</v>
      </c>
      <c r="X1048" s="11">
        <v>0</v>
      </c>
      <c r="Y1048" s="11">
        <v>0</v>
      </c>
      <c r="Z1048" s="11">
        <v>0</v>
      </c>
      <c r="AA1048" s="11">
        <v>0</v>
      </c>
      <c r="AB1048" s="14">
        <v>0</v>
      </c>
      <c r="AC1048" s="11">
        <v>0</v>
      </c>
      <c r="AD1048" s="11">
        <v>18</v>
      </c>
      <c r="AE1048" s="11">
        <v>2</v>
      </c>
      <c r="AF1048" s="11" t="s">
        <v>708</v>
      </c>
      <c r="AG1048" s="6">
        <v>2</v>
      </c>
      <c r="AH1048" s="6">
        <v>2</v>
      </c>
      <c r="AI1048" s="6">
        <v>0</v>
      </c>
      <c r="AJ1048" s="6">
        <v>1.5</v>
      </c>
      <c r="AK1048" s="11">
        <v>0</v>
      </c>
      <c r="AL1048" s="11">
        <v>0</v>
      </c>
      <c r="AM1048" s="11">
        <v>0</v>
      </c>
      <c r="AN1048" s="11">
        <v>0.25</v>
      </c>
      <c r="AO1048" s="11">
        <v>3000</v>
      </c>
      <c r="AP1048" s="11">
        <v>0.25</v>
      </c>
      <c r="AQ1048" s="11">
        <v>0</v>
      </c>
      <c r="AR1048" s="6">
        <v>0</v>
      </c>
      <c r="AS1048" s="11" t="s">
        <v>156</v>
      </c>
      <c r="AT1048" s="12" t="s">
        <v>212</v>
      </c>
      <c r="AU1048" s="11" t="s">
        <v>709</v>
      </c>
      <c r="AV1048" s="14">
        <v>10001007</v>
      </c>
      <c r="AW1048" s="14">
        <v>66001011</v>
      </c>
      <c r="AX1048" s="12" t="s">
        <v>158</v>
      </c>
      <c r="AY1048" s="11">
        <v>0</v>
      </c>
      <c r="AZ1048" s="13">
        <v>0</v>
      </c>
      <c r="BA1048" s="13">
        <v>0</v>
      </c>
      <c r="BB1048" s="36" t="s">
        <v>1273</v>
      </c>
      <c r="BC1048" s="11">
        <v>0</v>
      </c>
      <c r="BD1048" s="11">
        <v>0</v>
      </c>
      <c r="BE1048" s="11">
        <v>0</v>
      </c>
      <c r="BF1048" s="11">
        <v>0</v>
      </c>
      <c r="BG1048" s="11">
        <v>0</v>
      </c>
      <c r="BH1048" s="11">
        <v>0</v>
      </c>
      <c r="BI1048" s="9">
        <v>0</v>
      </c>
      <c r="BJ1048" s="6">
        <v>0</v>
      </c>
      <c r="BK1048" s="6">
        <v>0</v>
      </c>
      <c r="BL1048" s="6">
        <v>0</v>
      </c>
      <c r="BM1048" s="6">
        <v>0</v>
      </c>
      <c r="BN1048" s="6">
        <v>0</v>
      </c>
      <c r="BO1048" s="6">
        <v>0</v>
      </c>
    </row>
    <row r="1049" spans="3:67" ht="19.5" customHeight="1">
      <c r="C1049" s="65">
        <v>66001012</v>
      </c>
      <c r="D1049" s="81" t="s">
        <v>543</v>
      </c>
      <c r="E1049" s="54">
        <v>1</v>
      </c>
      <c r="F1049" s="65">
        <v>66001008</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2.75</v>
      </c>
      <c r="X1049" s="65">
        <v>0</v>
      </c>
      <c r="Y1049" s="65">
        <v>0</v>
      </c>
      <c r="Z1049" s="65">
        <v>0</v>
      </c>
      <c r="AA1049" s="65">
        <v>0</v>
      </c>
      <c r="AB1049" s="65">
        <v>0</v>
      </c>
      <c r="AC1049" s="65">
        <v>0</v>
      </c>
      <c r="AD1049" s="65">
        <v>15</v>
      </c>
      <c r="AE1049" s="65">
        <v>1</v>
      </c>
      <c r="AF1049" s="65">
        <v>3</v>
      </c>
      <c r="AG1049" s="61">
        <v>2</v>
      </c>
      <c r="AH1049" s="61">
        <v>1</v>
      </c>
      <c r="AI1049" s="6">
        <v>0</v>
      </c>
      <c r="AJ1049" s="61">
        <v>6</v>
      </c>
      <c r="AK1049" s="65">
        <v>0</v>
      </c>
      <c r="AL1049" s="65">
        <v>0</v>
      </c>
      <c r="AM1049" s="65">
        <v>0</v>
      </c>
      <c r="AN1049" s="65">
        <v>0.75</v>
      </c>
      <c r="AO1049" s="65">
        <v>3000</v>
      </c>
      <c r="AP1049" s="65">
        <v>1.5</v>
      </c>
      <c r="AQ1049" s="65">
        <v>0</v>
      </c>
      <c r="AR1049" s="61">
        <v>0</v>
      </c>
      <c r="AS1049" s="65" t="s">
        <v>156</v>
      </c>
      <c r="AT1049" s="81" t="s">
        <v>727</v>
      </c>
      <c r="AU1049" s="65" t="s">
        <v>728</v>
      </c>
      <c r="AV1049" s="65">
        <v>10000006</v>
      </c>
      <c r="AW1049" s="65">
        <v>70405004</v>
      </c>
      <c r="AX1049" s="81" t="s">
        <v>158</v>
      </c>
      <c r="AY1049" s="81">
        <v>0</v>
      </c>
      <c r="AZ1049" s="72">
        <v>0</v>
      </c>
      <c r="BA1049" s="72">
        <v>0</v>
      </c>
      <c r="BB1049" s="83" t="s">
        <v>1274</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66001013</v>
      </c>
      <c r="D1050" s="81" t="s">
        <v>1275</v>
      </c>
      <c r="E1050" s="54">
        <v>1</v>
      </c>
      <c r="F1050" s="65">
        <v>66001002</v>
      </c>
      <c r="G1050" s="65">
        <v>0</v>
      </c>
      <c r="H1050" s="72">
        <v>0</v>
      </c>
      <c r="I1050" s="65">
        <v>1</v>
      </c>
      <c r="J1050" s="65">
        <v>0</v>
      </c>
      <c r="K1050" s="54">
        <v>0</v>
      </c>
      <c r="L1050" s="65">
        <v>0</v>
      </c>
      <c r="M1050" s="65">
        <v>0</v>
      </c>
      <c r="N1050" s="65">
        <v>1</v>
      </c>
      <c r="O1050" s="65">
        <v>1</v>
      </c>
      <c r="P1050" s="65">
        <v>0</v>
      </c>
      <c r="Q1050" s="65">
        <v>0</v>
      </c>
      <c r="R1050" s="61">
        <v>0</v>
      </c>
      <c r="S1050" s="72">
        <v>0</v>
      </c>
      <c r="T1050" s="54">
        <v>1</v>
      </c>
      <c r="U1050" s="65">
        <v>2</v>
      </c>
      <c r="V1050" s="65">
        <v>0</v>
      </c>
      <c r="W1050" s="65">
        <v>1</v>
      </c>
      <c r="X1050" s="65">
        <v>0</v>
      </c>
      <c r="Y1050" s="65">
        <v>0</v>
      </c>
      <c r="Z1050" s="65">
        <v>0</v>
      </c>
      <c r="AA1050" s="65">
        <v>0</v>
      </c>
      <c r="AB1050" s="65">
        <v>0</v>
      </c>
      <c r="AC1050" s="65">
        <v>0</v>
      </c>
      <c r="AD1050" s="65">
        <v>9</v>
      </c>
      <c r="AE1050" s="65">
        <v>1</v>
      </c>
      <c r="AF1050" s="65">
        <v>4</v>
      </c>
      <c r="AG1050" s="61">
        <v>9</v>
      </c>
      <c r="AH1050" s="61">
        <v>0</v>
      </c>
      <c r="AI1050" s="6">
        <v>0</v>
      </c>
      <c r="AJ1050" s="61">
        <v>6</v>
      </c>
      <c r="AK1050" s="65">
        <v>0</v>
      </c>
      <c r="AL1050" s="65">
        <v>0</v>
      </c>
      <c r="AM1050" s="65">
        <v>0</v>
      </c>
      <c r="AN1050" s="65">
        <v>0.5</v>
      </c>
      <c r="AO1050" s="65">
        <v>30000</v>
      </c>
      <c r="AP1050" s="65">
        <v>0.5</v>
      </c>
      <c r="AQ1050" s="65">
        <v>0</v>
      </c>
      <c r="AR1050" s="61">
        <v>0</v>
      </c>
      <c r="AS1050" s="65">
        <v>96001013</v>
      </c>
      <c r="AT1050" s="81" t="s">
        <v>157</v>
      </c>
      <c r="AU1050" s="65" t="s">
        <v>697</v>
      </c>
      <c r="AV1050" s="65">
        <v>10000009</v>
      </c>
      <c r="AW1050" s="65">
        <v>70405005</v>
      </c>
      <c r="AX1050" s="81" t="s">
        <v>228</v>
      </c>
      <c r="AY1050" s="81" t="s">
        <v>258</v>
      </c>
      <c r="AZ1050" s="72">
        <v>0</v>
      </c>
      <c r="BA1050" s="72">
        <v>0</v>
      </c>
      <c r="BB1050" s="129" t="s">
        <v>1276</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66001014</v>
      </c>
      <c r="D1051" s="81" t="s">
        <v>1277</v>
      </c>
      <c r="E1051" s="54">
        <v>1</v>
      </c>
      <c r="F1051" s="65">
        <v>62012201</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2</v>
      </c>
      <c r="X1051" s="65">
        <v>0</v>
      </c>
      <c r="Y1051" s="65">
        <v>0</v>
      </c>
      <c r="Z1051" s="65">
        <v>0</v>
      </c>
      <c r="AA1051" s="65">
        <v>0</v>
      </c>
      <c r="AB1051" s="65">
        <v>0</v>
      </c>
      <c r="AC1051" s="65">
        <v>0</v>
      </c>
      <c r="AD1051" s="65">
        <v>12</v>
      </c>
      <c r="AE1051" s="65">
        <v>1</v>
      </c>
      <c r="AF1051" s="65">
        <v>3.5</v>
      </c>
      <c r="AG1051" s="61">
        <v>0</v>
      </c>
      <c r="AH1051" s="61">
        <v>0</v>
      </c>
      <c r="AI1051" s="6">
        <v>0</v>
      </c>
      <c r="AJ1051" s="61">
        <v>4</v>
      </c>
      <c r="AK1051" s="65">
        <v>0</v>
      </c>
      <c r="AL1051" s="65">
        <v>0</v>
      </c>
      <c r="AM1051" s="65">
        <v>0</v>
      </c>
      <c r="AN1051" s="65">
        <v>0.5</v>
      </c>
      <c r="AO1051" s="65">
        <v>3000</v>
      </c>
      <c r="AP1051" s="65">
        <v>0</v>
      </c>
      <c r="AQ1051" s="65">
        <v>0</v>
      </c>
      <c r="AR1051" s="61">
        <v>0</v>
      </c>
      <c r="AS1051" s="65">
        <v>92005001</v>
      </c>
      <c r="AT1051" s="81" t="s">
        <v>157</v>
      </c>
      <c r="AU1051" s="65" t="s">
        <v>347</v>
      </c>
      <c r="AV1051" s="65">
        <v>10000009</v>
      </c>
      <c r="AW1051" s="65">
        <v>70405006</v>
      </c>
      <c r="AX1051" s="81" t="s">
        <v>158</v>
      </c>
      <c r="AY1051" s="81">
        <v>0</v>
      </c>
      <c r="AZ1051" s="72">
        <v>0</v>
      </c>
      <c r="BA1051" s="72">
        <v>0</v>
      </c>
      <c r="BB1051" s="129" t="s">
        <v>1278</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66001015</v>
      </c>
      <c r="D1052" s="81" t="s">
        <v>1279</v>
      </c>
      <c r="E1052" s="54">
        <v>1</v>
      </c>
      <c r="F1052" s="65">
        <v>62011201</v>
      </c>
      <c r="G1052" s="65">
        <v>0</v>
      </c>
      <c r="H1052" s="72">
        <v>0</v>
      </c>
      <c r="I1052" s="65">
        <v>1</v>
      </c>
      <c r="J1052" s="65">
        <v>0</v>
      </c>
      <c r="K1052" s="54">
        <v>0</v>
      </c>
      <c r="L1052" s="65">
        <v>0</v>
      </c>
      <c r="M1052" s="65">
        <v>0</v>
      </c>
      <c r="N1052" s="65">
        <v>2</v>
      </c>
      <c r="O1052" s="65">
        <v>1</v>
      </c>
      <c r="P1052" s="65">
        <v>0.05</v>
      </c>
      <c r="Q1052" s="65">
        <v>0</v>
      </c>
      <c r="R1052" s="61">
        <v>0</v>
      </c>
      <c r="S1052" s="72">
        <v>0</v>
      </c>
      <c r="T1052" s="54">
        <v>1</v>
      </c>
      <c r="U1052" s="65">
        <v>2</v>
      </c>
      <c r="V1052" s="65">
        <v>0</v>
      </c>
      <c r="W1052" s="65">
        <v>1.8</v>
      </c>
      <c r="X1052" s="65">
        <v>700</v>
      </c>
      <c r="Y1052" s="65">
        <v>0</v>
      </c>
      <c r="Z1052" s="65">
        <v>0</v>
      </c>
      <c r="AA1052" s="65">
        <v>0</v>
      </c>
      <c r="AB1052" s="65">
        <v>1</v>
      </c>
      <c r="AC1052" s="65">
        <v>0</v>
      </c>
      <c r="AD1052" s="65">
        <v>10</v>
      </c>
      <c r="AE1052" s="65">
        <v>1</v>
      </c>
      <c r="AF1052" s="65">
        <v>1</v>
      </c>
      <c r="AG1052" s="61">
        <v>2</v>
      </c>
      <c r="AH1052" s="61">
        <v>2</v>
      </c>
      <c r="AI1052" s="6">
        <v>0</v>
      </c>
      <c r="AJ1052" s="61">
        <v>4</v>
      </c>
      <c r="AK1052" s="65">
        <v>0</v>
      </c>
      <c r="AL1052" s="65">
        <v>0</v>
      </c>
      <c r="AM1052" s="65">
        <v>0</v>
      </c>
      <c r="AN1052" s="65">
        <v>0.5</v>
      </c>
      <c r="AO1052" s="65">
        <v>30000</v>
      </c>
      <c r="AP1052" s="65">
        <v>0.5</v>
      </c>
      <c r="AQ1052" s="65">
        <v>5</v>
      </c>
      <c r="AR1052" s="61">
        <v>0</v>
      </c>
      <c r="AS1052" s="65">
        <v>92003001</v>
      </c>
      <c r="AT1052" s="81" t="s">
        <v>157</v>
      </c>
      <c r="AU1052" s="65" t="s">
        <v>354</v>
      </c>
      <c r="AV1052" s="65">
        <v>10003002</v>
      </c>
      <c r="AW1052" s="65">
        <v>70405009</v>
      </c>
      <c r="AX1052" s="81" t="s">
        <v>378</v>
      </c>
      <c r="AY1052" s="81">
        <v>0</v>
      </c>
      <c r="AZ1052" s="72">
        <v>0</v>
      </c>
      <c r="BA1052" s="72">
        <v>0</v>
      </c>
      <c r="BB1052" s="129" t="s">
        <v>1280</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66001016</v>
      </c>
      <c r="D1053" s="81" t="s">
        <v>1281</v>
      </c>
      <c r="E1053" s="54">
        <v>1</v>
      </c>
      <c r="F1053" s="65">
        <v>66001002</v>
      </c>
      <c r="G1053" s="65">
        <v>0</v>
      </c>
      <c r="H1053" s="72">
        <v>0</v>
      </c>
      <c r="I1053" s="65">
        <v>1</v>
      </c>
      <c r="J1053" s="65">
        <v>0</v>
      </c>
      <c r="K1053" s="54">
        <v>0</v>
      </c>
      <c r="L1053" s="65">
        <v>0</v>
      </c>
      <c r="M1053" s="65">
        <v>0</v>
      </c>
      <c r="N1053" s="65">
        <v>1</v>
      </c>
      <c r="O1053" s="65">
        <v>0</v>
      </c>
      <c r="P1053" s="65">
        <v>0</v>
      </c>
      <c r="Q1053" s="65">
        <v>0</v>
      </c>
      <c r="R1053" s="61">
        <v>0</v>
      </c>
      <c r="S1053" s="72">
        <v>0</v>
      </c>
      <c r="T1053" s="54">
        <v>1</v>
      </c>
      <c r="U1053" s="65">
        <v>2</v>
      </c>
      <c r="V1053" s="65">
        <v>0</v>
      </c>
      <c r="W1053" s="65">
        <v>0.75</v>
      </c>
      <c r="X1053" s="65">
        <v>0</v>
      </c>
      <c r="Y1053" s="65">
        <v>0</v>
      </c>
      <c r="Z1053" s="65">
        <v>0</v>
      </c>
      <c r="AA1053" s="65">
        <v>0</v>
      </c>
      <c r="AB1053" s="65">
        <v>0</v>
      </c>
      <c r="AC1053" s="65">
        <v>0</v>
      </c>
      <c r="AD1053" s="65">
        <v>24</v>
      </c>
      <c r="AE1053" s="65">
        <v>1</v>
      </c>
      <c r="AF1053" s="65">
        <v>4</v>
      </c>
      <c r="AG1053" s="61">
        <v>2</v>
      </c>
      <c r="AH1053" s="61">
        <v>1</v>
      </c>
      <c r="AI1053" s="6">
        <v>0</v>
      </c>
      <c r="AJ1053" s="61">
        <v>6</v>
      </c>
      <c r="AK1053" s="65">
        <v>0</v>
      </c>
      <c r="AL1053" s="65">
        <v>0</v>
      </c>
      <c r="AM1053" s="65">
        <v>0</v>
      </c>
      <c r="AN1053" s="65">
        <v>0.5</v>
      </c>
      <c r="AO1053" s="65">
        <v>9000</v>
      </c>
      <c r="AP1053" s="65">
        <v>0.5</v>
      </c>
      <c r="AQ1053" s="65">
        <v>0</v>
      </c>
      <c r="AR1053" s="61">
        <v>0</v>
      </c>
      <c r="AS1053" s="65">
        <v>92002002</v>
      </c>
      <c r="AT1053" s="81" t="s">
        <v>731</v>
      </c>
      <c r="AU1053" s="65" t="s">
        <v>697</v>
      </c>
      <c r="AV1053" s="65">
        <v>10002001</v>
      </c>
      <c r="AW1053" s="65">
        <v>70405008</v>
      </c>
      <c r="AX1053" s="81" t="s">
        <v>228</v>
      </c>
      <c r="AY1053" s="81" t="s">
        <v>258</v>
      </c>
      <c r="AZ1053" s="72">
        <v>0</v>
      </c>
      <c r="BA1053" s="72">
        <v>0</v>
      </c>
      <c r="BB1053" s="83" t="s">
        <v>1282</v>
      </c>
      <c r="BC1053" s="65">
        <v>0</v>
      </c>
      <c r="BD1053" s="54">
        <v>0</v>
      </c>
      <c r="BE1053" s="65">
        <v>0</v>
      </c>
      <c r="BF1053" s="65">
        <v>0</v>
      </c>
      <c r="BG1053" s="65">
        <v>0</v>
      </c>
      <c r="BH1053" s="65">
        <v>0</v>
      </c>
      <c r="BI1053" s="84">
        <v>0</v>
      </c>
      <c r="BJ1053" s="6">
        <v>0</v>
      </c>
      <c r="BK1053" s="6">
        <v>0</v>
      </c>
      <c r="BL1053" s="6">
        <v>0</v>
      </c>
      <c r="BM1053" s="6">
        <v>0</v>
      </c>
      <c r="BN1053" s="6">
        <v>0</v>
      </c>
      <c r="BO1053" s="6">
        <v>0</v>
      </c>
    </row>
    <row r="1054" spans="3:67" ht="20.100000000000001" customHeight="1">
      <c r="C1054" s="65">
        <v>66001017</v>
      </c>
      <c r="D1054" s="53" t="s">
        <v>1283</v>
      </c>
      <c r="E1054" s="65">
        <v>1</v>
      </c>
      <c r="F1054" s="54">
        <v>62021501</v>
      </c>
      <c r="G1054" s="65">
        <v>0</v>
      </c>
      <c r="H1054" s="72">
        <v>0</v>
      </c>
      <c r="I1054" s="65">
        <v>1</v>
      </c>
      <c r="J1054" s="65">
        <v>0</v>
      </c>
      <c r="K1054" s="65">
        <v>0</v>
      </c>
      <c r="L1054" s="54">
        <v>0</v>
      </c>
      <c r="M1054" s="54">
        <v>0</v>
      </c>
      <c r="N1054" s="54">
        <v>1</v>
      </c>
      <c r="O1054" s="54">
        <v>0</v>
      </c>
      <c r="P1054" s="54">
        <v>0</v>
      </c>
      <c r="Q1054" s="54">
        <v>0</v>
      </c>
      <c r="R1054" s="61">
        <v>0</v>
      </c>
      <c r="S1054" s="54">
        <v>0</v>
      </c>
      <c r="T1054" s="54">
        <v>1</v>
      </c>
      <c r="U1054" s="54">
        <v>2</v>
      </c>
      <c r="V1054" s="54">
        <v>0</v>
      </c>
      <c r="W1054" s="54">
        <v>0</v>
      </c>
      <c r="X1054" s="54">
        <v>0</v>
      </c>
      <c r="Y1054" s="54">
        <v>0</v>
      </c>
      <c r="Z1054" s="54">
        <v>0</v>
      </c>
      <c r="AA1054" s="54">
        <v>0</v>
      </c>
      <c r="AB1054" s="54">
        <v>0</v>
      </c>
      <c r="AC1054" s="54">
        <v>0</v>
      </c>
      <c r="AD1054" s="54">
        <v>15</v>
      </c>
      <c r="AE1054" s="54">
        <v>0</v>
      </c>
      <c r="AF1054" s="54">
        <v>0</v>
      </c>
      <c r="AG1054" s="61">
        <v>0</v>
      </c>
      <c r="AH1054" s="61">
        <v>0</v>
      </c>
      <c r="AI1054" s="6">
        <v>0</v>
      </c>
      <c r="AJ1054" s="61">
        <f>G67+AJ7283</f>
        <v>60010602</v>
      </c>
      <c r="AK1054" s="54">
        <v>0</v>
      </c>
      <c r="AL1054" s="54">
        <v>0</v>
      </c>
      <c r="AM1054" s="54">
        <v>0</v>
      </c>
      <c r="AN1054" s="65">
        <v>0.5</v>
      </c>
      <c r="AO1054" s="54">
        <v>3000</v>
      </c>
      <c r="AP1054" s="54">
        <v>0.5</v>
      </c>
      <c r="AQ1054" s="54">
        <v>0</v>
      </c>
      <c r="AR1054" s="61">
        <v>0</v>
      </c>
      <c r="AS1054" s="54" t="s">
        <v>156</v>
      </c>
      <c r="AT1054" s="53" t="s">
        <v>157</v>
      </c>
      <c r="AU1054" s="54" t="s">
        <v>354</v>
      </c>
      <c r="AV1054" s="65">
        <v>0</v>
      </c>
      <c r="AW1054" s="65">
        <v>21101051</v>
      </c>
      <c r="AX1054" s="53" t="s">
        <v>798</v>
      </c>
      <c r="AY1054" s="199" t="s">
        <v>1284</v>
      </c>
      <c r="AZ1054" s="72">
        <v>0</v>
      </c>
      <c r="BA1054" s="72">
        <v>0</v>
      </c>
      <c r="BB1054" s="73" t="s">
        <v>1285</v>
      </c>
      <c r="BC1054" s="54">
        <v>0</v>
      </c>
      <c r="BD1054" s="54">
        <v>0</v>
      </c>
      <c r="BE1054" s="54">
        <v>0</v>
      </c>
      <c r="BF1054" s="54">
        <v>0</v>
      </c>
      <c r="BG1054" s="54">
        <v>0</v>
      </c>
      <c r="BH1054" s="54">
        <v>0</v>
      </c>
      <c r="BI1054" s="84">
        <v>0</v>
      </c>
      <c r="BJ1054" s="6">
        <v>0</v>
      </c>
      <c r="BK1054" s="6">
        <v>0</v>
      </c>
      <c r="BL1054" s="6">
        <v>0</v>
      </c>
      <c r="BM1054" s="6">
        <v>0</v>
      </c>
      <c r="BN1054" s="6">
        <v>0</v>
      </c>
      <c r="BO1054" s="6">
        <v>0</v>
      </c>
    </row>
    <row r="1055" spans="3:67" ht="20.100000000000001" customHeight="1">
      <c r="C1055" s="65">
        <v>66001018</v>
      </c>
      <c r="D1055" s="81" t="s">
        <v>1286</v>
      </c>
      <c r="E1055" s="54">
        <v>1</v>
      </c>
      <c r="F1055" s="65">
        <v>62011201</v>
      </c>
      <c r="G1055" s="65">
        <v>0</v>
      </c>
      <c r="H1055" s="72">
        <v>0</v>
      </c>
      <c r="I1055" s="65">
        <v>1</v>
      </c>
      <c r="J1055" s="65">
        <v>0</v>
      </c>
      <c r="K1055" s="54">
        <v>0</v>
      </c>
      <c r="L1055" s="65">
        <v>0</v>
      </c>
      <c r="M1055" s="65">
        <v>0</v>
      </c>
      <c r="N1055" s="65">
        <v>2</v>
      </c>
      <c r="O1055" s="65">
        <v>3</v>
      </c>
      <c r="P1055" s="65">
        <v>0.05</v>
      </c>
      <c r="Q1055" s="65">
        <v>0</v>
      </c>
      <c r="R1055" s="61">
        <v>0</v>
      </c>
      <c r="S1055" s="72">
        <v>0</v>
      </c>
      <c r="T1055" s="54">
        <v>1</v>
      </c>
      <c r="U1055" s="65">
        <v>2</v>
      </c>
      <c r="V1055" s="65">
        <v>0</v>
      </c>
      <c r="W1055" s="65">
        <v>1.8</v>
      </c>
      <c r="X1055" s="65">
        <v>700</v>
      </c>
      <c r="Y1055" s="65">
        <v>0</v>
      </c>
      <c r="Z1055" s="65">
        <v>0</v>
      </c>
      <c r="AA1055" s="65">
        <v>0</v>
      </c>
      <c r="AB1055" s="65">
        <v>1</v>
      </c>
      <c r="AC1055" s="65">
        <v>0</v>
      </c>
      <c r="AD1055" s="65">
        <v>10</v>
      </c>
      <c r="AE1055" s="65">
        <v>1</v>
      </c>
      <c r="AF1055" s="65">
        <v>1</v>
      </c>
      <c r="AG1055" s="61">
        <v>2</v>
      </c>
      <c r="AH1055" s="61">
        <v>2</v>
      </c>
      <c r="AI1055" s="6">
        <v>0</v>
      </c>
      <c r="AJ1055" s="61">
        <v>4</v>
      </c>
      <c r="AK1055" s="65">
        <v>0</v>
      </c>
      <c r="AL1055" s="65">
        <v>0</v>
      </c>
      <c r="AM1055" s="65">
        <v>0</v>
      </c>
      <c r="AN1055" s="65">
        <v>0.5</v>
      </c>
      <c r="AO1055" s="65">
        <v>30000</v>
      </c>
      <c r="AP1055" s="65">
        <v>0.5</v>
      </c>
      <c r="AQ1055" s="65">
        <v>10</v>
      </c>
      <c r="AR1055" s="61">
        <v>0</v>
      </c>
      <c r="AS1055" s="65">
        <v>93000208</v>
      </c>
      <c r="AT1055" s="81" t="s">
        <v>157</v>
      </c>
      <c r="AU1055" s="65" t="s">
        <v>354</v>
      </c>
      <c r="AV1055" s="65">
        <v>10003002</v>
      </c>
      <c r="AW1055" s="65">
        <v>21100020</v>
      </c>
      <c r="AX1055" s="81" t="s">
        <v>378</v>
      </c>
      <c r="AY1055" s="81">
        <v>0</v>
      </c>
      <c r="AZ1055" s="72">
        <v>0</v>
      </c>
      <c r="BA1055" s="72">
        <v>0</v>
      </c>
      <c r="BB1055" s="129" t="s">
        <v>1287</v>
      </c>
      <c r="BC1055" s="65">
        <v>0</v>
      </c>
      <c r="BD1055" s="54">
        <v>0</v>
      </c>
      <c r="BE1055" s="65">
        <v>0</v>
      </c>
      <c r="BF1055" s="65">
        <v>0</v>
      </c>
      <c r="BG1055" s="65">
        <v>0</v>
      </c>
      <c r="BH1055" s="65">
        <v>0</v>
      </c>
      <c r="BI1055" s="84">
        <v>0</v>
      </c>
      <c r="BJ1055" s="6">
        <v>1</v>
      </c>
      <c r="BK1055" s="6">
        <v>0</v>
      </c>
      <c r="BL1055" s="6">
        <v>0</v>
      </c>
      <c r="BM1055" s="6">
        <v>0</v>
      </c>
      <c r="BN1055" s="6">
        <v>0</v>
      </c>
      <c r="BO1055" s="6">
        <v>0</v>
      </c>
    </row>
    <row r="1056" spans="3:67" ht="20.100000000000001" customHeight="1">
      <c r="C1056" s="65">
        <v>66001019</v>
      </c>
      <c r="D1056" s="53" t="s">
        <v>1288</v>
      </c>
      <c r="E1056" s="54">
        <v>1</v>
      </c>
      <c r="F1056" s="54">
        <v>63003001</v>
      </c>
      <c r="G1056" s="54">
        <v>0</v>
      </c>
      <c r="H1056" s="72">
        <v>0</v>
      </c>
      <c r="I1056" s="65">
        <v>1</v>
      </c>
      <c r="J1056" s="65">
        <v>0</v>
      </c>
      <c r="K1056" s="54">
        <v>0</v>
      </c>
      <c r="L1056" s="54">
        <v>0</v>
      </c>
      <c r="M1056" s="54">
        <v>0</v>
      </c>
      <c r="N1056" s="54">
        <v>2</v>
      </c>
      <c r="O1056" s="54">
        <v>12</v>
      </c>
      <c r="P1056" s="54">
        <v>1</v>
      </c>
      <c r="Q1056" s="54">
        <v>0</v>
      </c>
      <c r="R1056" s="61">
        <v>0</v>
      </c>
      <c r="S1056" s="54">
        <v>0</v>
      </c>
      <c r="T1056" s="54">
        <v>1</v>
      </c>
      <c r="U1056" s="54">
        <v>2</v>
      </c>
      <c r="V1056" s="54">
        <v>0</v>
      </c>
      <c r="W1056" s="65">
        <v>0</v>
      </c>
      <c r="X1056" s="65">
        <v>0</v>
      </c>
      <c r="Y1056" s="54">
        <v>0</v>
      </c>
      <c r="Z1056" s="54">
        <v>0</v>
      </c>
      <c r="AA1056" s="54">
        <v>0</v>
      </c>
      <c r="AB1056" s="54">
        <v>1</v>
      </c>
      <c r="AC1056" s="54">
        <v>0</v>
      </c>
      <c r="AD1056" s="54">
        <v>60</v>
      </c>
      <c r="AE1056" s="54">
        <v>1</v>
      </c>
      <c r="AF1056" s="54">
        <v>10</v>
      </c>
      <c r="AG1056" s="61">
        <v>0</v>
      </c>
      <c r="AH1056" s="61">
        <v>0</v>
      </c>
      <c r="AI1056" s="6">
        <v>0</v>
      </c>
      <c r="AJ1056" s="61">
        <v>0</v>
      </c>
      <c r="AK1056" s="54">
        <v>0</v>
      </c>
      <c r="AL1056" s="54">
        <v>0</v>
      </c>
      <c r="AM1056" s="54">
        <v>0</v>
      </c>
      <c r="AN1056" s="54">
        <v>1</v>
      </c>
      <c r="AO1056" s="54">
        <v>50000</v>
      </c>
      <c r="AP1056" s="54">
        <v>0</v>
      </c>
      <c r="AQ1056" s="54">
        <v>0</v>
      </c>
      <c r="AR1056" s="61">
        <v>90503002</v>
      </c>
      <c r="AS1056" s="54">
        <v>90503002</v>
      </c>
      <c r="AT1056" s="53" t="s">
        <v>156</v>
      </c>
      <c r="AU1056" s="54">
        <v>0</v>
      </c>
      <c r="AV1056" s="65">
        <v>0</v>
      </c>
      <c r="AW1056" s="65">
        <v>0</v>
      </c>
      <c r="AX1056" s="53" t="s">
        <v>1067</v>
      </c>
      <c r="AY1056" s="54">
        <v>0</v>
      </c>
      <c r="AZ1056" s="72">
        <v>0</v>
      </c>
      <c r="BA1056" s="72">
        <v>0</v>
      </c>
      <c r="BB1056" s="73" t="s">
        <v>1289</v>
      </c>
      <c r="BC1056" s="54">
        <v>0</v>
      </c>
      <c r="BD1056" s="54">
        <v>0</v>
      </c>
      <c r="BE1056" s="54">
        <v>0</v>
      </c>
      <c r="BF1056" s="54">
        <v>0</v>
      </c>
      <c r="BG1056" s="54">
        <v>0</v>
      </c>
      <c r="BH1056" s="54">
        <v>0</v>
      </c>
      <c r="BI1056" s="84">
        <v>0</v>
      </c>
      <c r="BJ1056" s="6">
        <v>1</v>
      </c>
      <c r="BK1056" s="6">
        <v>0</v>
      </c>
      <c r="BL1056" s="6">
        <v>0</v>
      </c>
      <c r="BM1056" s="6">
        <v>0</v>
      </c>
      <c r="BN1056" s="6">
        <v>0</v>
      </c>
      <c r="BO1056" s="6">
        <v>0</v>
      </c>
    </row>
    <row r="1057" spans="3:67" ht="19.5" customHeight="1">
      <c r="C1057" s="14">
        <v>66001020</v>
      </c>
      <c r="D1057" s="15" t="s">
        <v>1290</v>
      </c>
      <c r="E1057" s="11">
        <v>0</v>
      </c>
      <c r="F1057" s="14">
        <v>62022401</v>
      </c>
      <c r="G1057" s="14">
        <v>0</v>
      </c>
      <c r="H1057" s="13">
        <v>0</v>
      </c>
      <c r="I1057" s="11">
        <v>1</v>
      </c>
      <c r="J1057" s="14">
        <v>0</v>
      </c>
      <c r="K1057" s="11">
        <v>0</v>
      </c>
      <c r="L1057" s="14">
        <v>0</v>
      </c>
      <c r="M1057" s="14">
        <v>0</v>
      </c>
      <c r="N1057" s="14">
        <v>2</v>
      </c>
      <c r="O1057" s="14">
        <v>1</v>
      </c>
      <c r="P1057" s="14">
        <v>1</v>
      </c>
      <c r="Q1057" s="14">
        <v>0</v>
      </c>
      <c r="R1057" s="6">
        <v>0</v>
      </c>
      <c r="S1057" s="13">
        <v>0</v>
      </c>
      <c r="T1057" s="11">
        <v>1</v>
      </c>
      <c r="U1057" s="14">
        <v>2</v>
      </c>
      <c r="V1057" s="14">
        <v>0</v>
      </c>
      <c r="W1057" s="14">
        <v>3</v>
      </c>
      <c r="X1057" s="14">
        <v>0</v>
      </c>
      <c r="Y1057" s="14">
        <v>0</v>
      </c>
      <c r="Z1057" s="14">
        <v>0</v>
      </c>
      <c r="AA1057" s="14">
        <v>0</v>
      </c>
      <c r="AB1057" s="14">
        <v>0</v>
      </c>
      <c r="AC1057" s="14">
        <v>0</v>
      </c>
      <c r="AD1057" s="14">
        <v>1</v>
      </c>
      <c r="AE1057" s="14">
        <v>1</v>
      </c>
      <c r="AF1057" s="14">
        <v>3</v>
      </c>
      <c r="AG1057" s="6">
        <v>2</v>
      </c>
      <c r="AH1057" s="6">
        <v>1</v>
      </c>
      <c r="AI1057" s="6">
        <v>0</v>
      </c>
      <c r="AJ1057" s="6">
        <v>6</v>
      </c>
      <c r="AK1057" s="14">
        <v>0</v>
      </c>
      <c r="AL1057" s="14">
        <v>0</v>
      </c>
      <c r="AM1057" s="14">
        <v>0</v>
      </c>
      <c r="AN1057" s="14">
        <v>0</v>
      </c>
      <c r="AO1057" s="14">
        <v>30000</v>
      </c>
      <c r="AP1057" s="14">
        <v>0</v>
      </c>
      <c r="AQ1057" s="14">
        <v>0</v>
      </c>
      <c r="AR1057" s="6">
        <v>96001014</v>
      </c>
      <c r="AS1057" s="14">
        <v>0</v>
      </c>
      <c r="AT1057" s="15" t="s">
        <v>157</v>
      </c>
      <c r="AU1057" s="14" t="s">
        <v>823</v>
      </c>
      <c r="AV1057" s="14">
        <v>10003002</v>
      </c>
      <c r="AW1057" s="14">
        <v>21102031</v>
      </c>
      <c r="AX1057" s="15" t="s">
        <v>158</v>
      </c>
      <c r="AY1057" s="15">
        <v>0</v>
      </c>
      <c r="AZ1057" s="13">
        <v>0</v>
      </c>
      <c r="BA1057" s="13">
        <v>0</v>
      </c>
      <c r="BB1057" s="107"/>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68000001</v>
      </c>
      <c r="D1058" s="15" t="s">
        <v>290</v>
      </c>
      <c r="E1058" s="14">
        <v>1</v>
      </c>
      <c r="F1058" s="14">
        <v>68000001</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156</v>
      </c>
      <c r="AT1058" s="15" t="s">
        <v>157</v>
      </c>
      <c r="AU1058" s="14">
        <v>0</v>
      </c>
      <c r="AV1058" s="14">
        <v>0</v>
      </c>
      <c r="AW1058" s="14">
        <v>0</v>
      </c>
      <c r="AX1058" s="15" t="s">
        <v>158</v>
      </c>
      <c r="AY1058" s="15" t="s">
        <v>1291</v>
      </c>
      <c r="AZ1058" s="13">
        <v>0</v>
      </c>
      <c r="BA1058" s="13">
        <v>0</v>
      </c>
      <c r="BB1058" s="67" t="s">
        <v>1292</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68000002</v>
      </c>
      <c r="D1059" s="15" t="s">
        <v>1293</v>
      </c>
      <c r="E1059" s="14">
        <v>1</v>
      </c>
      <c r="F1059" s="14">
        <v>68000002</v>
      </c>
      <c r="G1059" s="14">
        <v>0</v>
      </c>
      <c r="H1059" s="13">
        <v>0</v>
      </c>
      <c r="I1059" s="14">
        <v>1</v>
      </c>
      <c r="J1059" s="14">
        <v>0</v>
      </c>
      <c r="K1059" s="14">
        <v>0</v>
      </c>
      <c r="L1059" s="14">
        <v>0</v>
      </c>
      <c r="M1059" s="14">
        <v>0</v>
      </c>
      <c r="N1059" s="14">
        <v>2</v>
      </c>
      <c r="O1059" s="14">
        <v>2</v>
      </c>
      <c r="P1059" s="14">
        <v>0.1</v>
      </c>
      <c r="Q1059" s="14">
        <v>0</v>
      </c>
      <c r="R1059" s="6">
        <v>0</v>
      </c>
      <c r="S1059" s="13">
        <v>0</v>
      </c>
      <c r="T1059" s="11">
        <v>1</v>
      </c>
      <c r="U1059" s="14">
        <v>2</v>
      </c>
      <c r="V1059" s="14">
        <v>0</v>
      </c>
      <c r="W1059" s="14">
        <v>0</v>
      </c>
      <c r="X1059" s="14">
        <v>0</v>
      </c>
      <c r="Y1059" s="14">
        <v>0</v>
      </c>
      <c r="Z1059" s="14">
        <v>0</v>
      </c>
      <c r="AA1059" s="14">
        <v>0</v>
      </c>
      <c r="AB1059" s="14">
        <v>1</v>
      </c>
      <c r="AC1059" s="14">
        <v>0</v>
      </c>
      <c r="AD1059" s="14">
        <v>0</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98000020</v>
      </c>
      <c r="AS1059" s="14" t="s">
        <v>156</v>
      </c>
      <c r="AT1059" s="15" t="s">
        <v>157</v>
      </c>
      <c r="AU1059" s="14">
        <v>0</v>
      </c>
      <c r="AV1059" s="14">
        <v>0</v>
      </c>
      <c r="AW1059" s="14">
        <v>0</v>
      </c>
      <c r="AX1059" s="15" t="s">
        <v>158</v>
      </c>
      <c r="AY1059" s="15" t="s">
        <v>156</v>
      </c>
      <c r="AZ1059" s="13">
        <v>0</v>
      </c>
      <c r="BA1059" s="13">
        <v>0</v>
      </c>
      <c r="BB1059" s="67" t="s">
        <v>1294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68000003</v>
      </c>
      <c r="D1060" s="15" t="s">
        <v>1295</v>
      </c>
      <c r="E1060" s="11">
        <v>1</v>
      </c>
      <c r="F1060" s="14">
        <v>68000003</v>
      </c>
      <c r="G1060" s="11">
        <v>0</v>
      </c>
      <c r="H1060" s="13">
        <v>0</v>
      </c>
      <c r="I1060" s="14">
        <v>1</v>
      </c>
      <c r="J1060" s="14">
        <v>0</v>
      </c>
      <c r="K1060" s="11">
        <v>0</v>
      </c>
      <c r="L1060" s="11">
        <v>0</v>
      </c>
      <c r="M1060" s="11">
        <v>0</v>
      </c>
      <c r="N1060" s="11">
        <v>2</v>
      </c>
      <c r="O1060" s="11">
        <v>1</v>
      </c>
      <c r="P1060" s="11">
        <v>1</v>
      </c>
      <c r="Q1060" s="11">
        <v>0</v>
      </c>
      <c r="R1060" s="6">
        <v>0</v>
      </c>
      <c r="S1060" s="11">
        <v>0</v>
      </c>
      <c r="T1060" s="11">
        <v>0</v>
      </c>
      <c r="U1060" s="11">
        <v>1</v>
      </c>
      <c r="V1060" s="11">
        <v>0</v>
      </c>
      <c r="W1060" s="11">
        <v>0.2</v>
      </c>
      <c r="X1060" s="14">
        <v>0</v>
      </c>
      <c r="Y1060" s="11">
        <v>0</v>
      </c>
      <c r="Z1060" s="11">
        <v>0</v>
      </c>
      <c r="AA1060" s="11">
        <v>0</v>
      </c>
      <c r="AB1060" s="11">
        <v>1</v>
      </c>
      <c r="AC1060" s="11">
        <v>0</v>
      </c>
      <c r="AD1060" s="11">
        <v>0</v>
      </c>
      <c r="AE1060" s="11">
        <v>2</v>
      </c>
      <c r="AF1060" s="11" t="s">
        <v>176</v>
      </c>
      <c r="AG1060" s="6">
        <v>2</v>
      </c>
      <c r="AH1060" s="6">
        <v>0</v>
      </c>
      <c r="AI1060" s="6">
        <v>0</v>
      </c>
      <c r="AJ1060" s="6">
        <v>3</v>
      </c>
      <c r="AK1060" s="11">
        <v>0</v>
      </c>
      <c r="AL1060" s="11">
        <v>0</v>
      </c>
      <c r="AM1060" s="11">
        <v>0</v>
      </c>
      <c r="AN1060" s="11">
        <v>0</v>
      </c>
      <c r="AO1060" s="11">
        <v>1000</v>
      </c>
      <c r="AP1060" s="11">
        <v>0</v>
      </c>
      <c r="AQ1060" s="11">
        <v>0</v>
      </c>
      <c r="AR1060" s="6">
        <v>0</v>
      </c>
      <c r="AS1060" s="11" t="s">
        <v>156</v>
      </c>
      <c r="AT1060" s="15" t="s">
        <v>157</v>
      </c>
      <c r="AU1060" s="11">
        <v>0</v>
      </c>
      <c r="AV1060" s="14">
        <v>0</v>
      </c>
      <c r="AW1060" s="10">
        <v>0</v>
      </c>
      <c r="AX1060" s="12" t="s">
        <v>158</v>
      </c>
      <c r="AY1060" s="11">
        <v>0</v>
      </c>
      <c r="AZ1060" s="13">
        <v>0</v>
      </c>
      <c r="BA1060" s="13">
        <v>0</v>
      </c>
      <c r="BB1060" s="67" t="s">
        <v>1296</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68000004</v>
      </c>
      <c r="D1061" s="15" t="s">
        <v>1297</v>
      </c>
      <c r="E1061" s="14">
        <v>1</v>
      </c>
      <c r="F1061" s="14">
        <v>68000004</v>
      </c>
      <c r="G1061" s="11">
        <v>0</v>
      </c>
      <c r="H1061" s="13">
        <v>0</v>
      </c>
      <c r="I1061" s="14">
        <v>1</v>
      </c>
      <c r="J1061" s="14">
        <v>0</v>
      </c>
      <c r="K1061" s="14">
        <v>0</v>
      </c>
      <c r="L1061" s="11">
        <v>0</v>
      </c>
      <c r="M1061" s="11">
        <v>0</v>
      </c>
      <c r="N1061" s="11">
        <v>1</v>
      </c>
      <c r="O1061" s="11">
        <v>1</v>
      </c>
      <c r="P1061" s="11">
        <v>0.05</v>
      </c>
      <c r="Q1061" s="11">
        <v>0</v>
      </c>
      <c r="R1061" s="6">
        <v>0</v>
      </c>
      <c r="S1061" s="11">
        <v>0</v>
      </c>
      <c r="T1061" s="11">
        <v>1</v>
      </c>
      <c r="U1061" s="11">
        <v>2</v>
      </c>
      <c r="V1061" s="11">
        <v>0</v>
      </c>
      <c r="W1061" s="11">
        <v>0</v>
      </c>
      <c r="X1061" s="11">
        <v>0</v>
      </c>
      <c r="Y1061" s="11">
        <v>0</v>
      </c>
      <c r="Z1061" s="11">
        <v>0</v>
      </c>
      <c r="AA1061" s="11">
        <v>0</v>
      </c>
      <c r="AB1061" s="11">
        <v>1</v>
      </c>
      <c r="AC1061" s="11">
        <v>68000008</v>
      </c>
      <c r="AD1061" s="11">
        <v>30</v>
      </c>
      <c r="AE1061" s="11">
        <v>0</v>
      </c>
      <c r="AF1061" s="11">
        <v>0</v>
      </c>
      <c r="AG1061" s="6">
        <v>2</v>
      </c>
      <c r="AH1061" s="6">
        <v>2</v>
      </c>
      <c r="AI1061" s="6">
        <v>0</v>
      </c>
      <c r="AJ1061" s="6">
        <v>1.5</v>
      </c>
      <c r="AK1061" s="11">
        <v>0</v>
      </c>
      <c r="AL1061" s="11">
        <v>0</v>
      </c>
      <c r="AM1061" s="11">
        <v>0</v>
      </c>
      <c r="AN1061" s="11">
        <v>0.5</v>
      </c>
      <c r="AO1061" s="11">
        <v>3000</v>
      </c>
      <c r="AP1061" s="11">
        <v>0.5</v>
      </c>
      <c r="AQ1061" s="11">
        <v>0</v>
      </c>
      <c r="AR1061" s="6">
        <v>0</v>
      </c>
      <c r="AS1061" s="11" t="s">
        <v>156</v>
      </c>
      <c r="AT1061" s="12" t="s">
        <v>157</v>
      </c>
      <c r="AU1061" s="11" t="s">
        <v>354</v>
      </c>
      <c r="AV1061" s="14">
        <v>0</v>
      </c>
      <c r="AW1061" s="14">
        <v>21101051</v>
      </c>
      <c r="AX1061" s="12" t="s">
        <v>798</v>
      </c>
      <c r="AY1061" s="191" t="s">
        <v>1298</v>
      </c>
      <c r="AZ1061" s="13">
        <v>0</v>
      </c>
      <c r="BA1061" s="13">
        <v>0</v>
      </c>
      <c r="BB1061" s="36" t="s">
        <v>1299</v>
      </c>
      <c r="BC1061" s="11">
        <v>0</v>
      </c>
      <c r="BD1061" s="11">
        <v>0</v>
      </c>
      <c r="BE1061" s="11">
        <v>0</v>
      </c>
      <c r="BF1061" s="11">
        <v>0</v>
      </c>
      <c r="BG1061" s="11">
        <v>0</v>
      </c>
      <c r="BH1061" s="11">
        <v>0</v>
      </c>
      <c r="BI1061" s="9">
        <v>0</v>
      </c>
      <c r="BJ1061" s="6">
        <v>0</v>
      </c>
      <c r="BK1061" s="6">
        <v>0</v>
      </c>
      <c r="BL1061" s="6">
        <v>0</v>
      </c>
      <c r="BM1061" s="6">
        <v>0</v>
      </c>
      <c r="BN1061" s="6">
        <v>0</v>
      </c>
      <c r="BO1061" s="6">
        <v>0</v>
      </c>
    </row>
    <row r="1062" spans="3:67" ht="20.100000000000001" customHeight="1">
      <c r="C1062" s="14">
        <v>68000005</v>
      </c>
      <c r="D1062" s="15" t="s">
        <v>1300</v>
      </c>
      <c r="E1062" s="14">
        <v>1</v>
      </c>
      <c r="F1062" s="14">
        <v>68000005</v>
      </c>
      <c r="G1062" s="14">
        <v>0</v>
      </c>
      <c r="H1062" s="13">
        <v>0</v>
      </c>
      <c r="I1062" s="14">
        <v>1</v>
      </c>
      <c r="J1062" s="14">
        <v>0</v>
      </c>
      <c r="K1062" s="14">
        <v>0</v>
      </c>
      <c r="L1062" s="14">
        <v>0</v>
      </c>
      <c r="M1062" s="14">
        <v>0</v>
      </c>
      <c r="N1062" s="14">
        <v>2</v>
      </c>
      <c r="O1062" s="14">
        <v>3</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98000050</v>
      </c>
      <c r="AS1062" s="14" t="s">
        <v>156</v>
      </c>
      <c r="AT1062" s="15" t="s">
        <v>157</v>
      </c>
      <c r="AU1062" s="14">
        <v>0</v>
      </c>
      <c r="AV1062" s="14">
        <v>0</v>
      </c>
      <c r="AW1062" s="14">
        <v>0</v>
      </c>
      <c r="AX1062" s="15" t="s">
        <v>158</v>
      </c>
      <c r="AY1062" s="15" t="s">
        <v>156</v>
      </c>
      <c r="AZ1062" s="13">
        <v>0</v>
      </c>
      <c r="BA1062" s="13">
        <v>0</v>
      </c>
      <c r="BB1062" s="67" t="s">
        <v>1301</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68000006</v>
      </c>
      <c r="D1063" s="15" t="s">
        <v>1302</v>
      </c>
      <c r="E1063" s="14">
        <v>1</v>
      </c>
      <c r="F1063" s="14">
        <v>68000006</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0</v>
      </c>
      <c r="AS1063" s="6">
        <v>98000060</v>
      </c>
      <c r="AT1063" s="15" t="s">
        <v>157</v>
      </c>
      <c r="AU1063" s="14">
        <v>0</v>
      </c>
      <c r="AV1063" s="14">
        <v>0</v>
      </c>
      <c r="AW1063" s="14">
        <v>0</v>
      </c>
      <c r="AX1063" s="15" t="s">
        <v>158</v>
      </c>
      <c r="AY1063" s="15" t="s">
        <v>156</v>
      </c>
      <c r="AZ1063" s="13">
        <v>0</v>
      </c>
      <c r="BA1063" s="13">
        <v>0</v>
      </c>
      <c r="BB1063" s="67" t="s">
        <v>1303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68000007</v>
      </c>
      <c r="D1064" s="15" t="s">
        <v>280</v>
      </c>
      <c r="E1064" s="14">
        <v>1</v>
      </c>
      <c r="F1064" s="14">
        <v>68000007</v>
      </c>
      <c r="G1064" s="14">
        <v>0</v>
      </c>
      <c r="H1064" s="13">
        <v>0</v>
      </c>
      <c r="I1064" s="14">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98000070</v>
      </c>
      <c r="AS1064" s="14" t="s">
        <v>156</v>
      </c>
      <c r="AT1064" s="15" t="s">
        <v>157</v>
      </c>
      <c r="AU1064" s="14">
        <v>0</v>
      </c>
      <c r="AV1064" s="14">
        <v>0</v>
      </c>
      <c r="AW1064" s="14">
        <v>0</v>
      </c>
      <c r="AX1064" s="15" t="s">
        <v>158</v>
      </c>
      <c r="AY1064" s="15" t="s">
        <v>156</v>
      </c>
      <c r="AZ1064" s="13">
        <v>0</v>
      </c>
      <c r="BA1064" s="13">
        <v>0</v>
      </c>
      <c r="BB1064" s="67" t="s">
        <v>1304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68000008</v>
      </c>
      <c r="D1065" s="15" t="s">
        <v>1305</v>
      </c>
      <c r="E1065" s="11">
        <v>1</v>
      </c>
      <c r="F1065" s="14">
        <v>68000008</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t="s">
        <v>1306</v>
      </c>
      <c r="AZ1065" s="13">
        <v>0</v>
      </c>
      <c r="BA1065" s="13">
        <v>0</v>
      </c>
      <c r="BB1065" s="67" t="s">
        <v>1307</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68000009</v>
      </c>
      <c r="D1066" s="15" t="s">
        <v>1308</v>
      </c>
      <c r="E1066" s="11">
        <v>1</v>
      </c>
      <c r="F1066" s="14">
        <v>68000009</v>
      </c>
      <c r="G1066" s="14">
        <v>0</v>
      </c>
      <c r="H1066" s="13">
        <v>0</v>
      </c>
      <c r="I1066" s="14">
        <v>1</v>
      </c>
      <c r="J1066" s="14">
        <v>0</v>
      </c>
      <c r="K1066" s="14">
        <v>0</v>
      </c>
      <c r="L1066" s="11">
        <v>0</v>
      </c>
      <c r="M1066" s="11">
        <v>0</v>
      </c>
      <c r="N1066" s="11">
        <v>5</v>
      </c>
      <c r="O1066" s="11">
        <v>0</v>
      </c>
      <c r="P1066" s="11">
        <v>0</v>
      </c>
      <c r="Q1066" s="11">
        <v>0</v>
      </c>
      <c r="R1066" s="6">
        <v>0</v>
      </c>
      <c r="S1066" s="11">
        <v>0</v>
      </c>
      <c r="T1066" s="11">
        <v>1</v>
      </c>
      <c r="U1066" s="11">
        <v>2</v>
      </c>
      <c r="V1066" s="11">
        <v>0</v>
      </c>
      <c r="W1066" s="14">
        <v>0</v>
      </c>
      <c r="X1066" s="14">
        <v>0</v>
      </c>
      <c r="Y1066" s="11">
        <v>0</v>
      </c>
      <c r="Z1066" s="11">
        <v>0</v>
      </c>
      <c r="AA1066" s="11">
        <v>0</v>
      </c>
      <c r="AB1066" s="11">
        <v>0</v>
      </c>
      <c r="AC1066" s="11">
        <v>0</v>
      </c>
      <c r="AD1066" s="11">
        <v>9</v>
      </c>
      <c r="AE1066" s="11">
        <v>2</v>
      </c>
      <c r="AF1066" s="11" t="s">
        <v>165</v>
      </c>
      <c r="AG1066" s="6">
        <v>2</v>
      </c>
      <c r="AH1066" s="6">
        <v>0</v>
      </c>
      <c r="AI1066" s="6">
        <v>0</v>
      </c>
      <c r="AJ1066" s="6">
        <v>0</v>
      </c>
      <c r="AK1066" s="11">
        <v>0</v>
      </c>
      <c r="AL1066" s="11">
        <v>0</v>
      </c>
      <c r="AM1066" s="11">
        <v>0</v>
      </c>
      <c r="AN1066" s="11">
        <v>0.5</v>
      </c>
      <c r="AO1066" s="11">
        <v>3000</v>
      </c>
      <c r="AP1066" s="11">
        <v>0</v>
      </c>
      <c r="AQ1066" s="11">
        <v>0</v>
      </c>
      <c r="AR1066" s="6">
        <v>0</v>
      </c>
      <c r="AS1066" s="11" t="s">
        <v>156</v>
      </c>
      <c r="AT1066" s="15" t="s">
        <v>157</v>
      </c>
      <c r="AU1066" s="11">
        <v>0</v>
      </c>
      <c r="AV1066" s="14">
        <v>0</v>
      </c>
      <c r="AW1066" s="14">
        <v>0</v>
      </c>
      <c r="AX1066" s="12" t="s">
        <v>158</v>
      </c>
      <c r="AY1066" s="11"/>
      <c r="AZ1066" s="13">
        <v>0</v>
      </c>
      <c r="BA1066" s="13">
        <v>0</v>
      </c>
      <c r="BB1066" s="67" t="s">
        <v>1309</v>
      </c>
      <c r="BC1066" s="11">
        <v>0</v>
      </c>
      <c r="BD1066" s="11">
        <v>0</v>
      </c>
      <c r="BE1066" s="11">
        <v>0</v>
      </c>
      <c r="BF1066" s="11">
        <v>0</v>
      </c>
      <c r="BG1066" s="11">
        <v>0</v>
      </c>
      <c r="BH1066" s="11">
        <v>0</v>
      </c>
      <c r="BI1066" s="9">
        <v>0</v>
      </c>
      <c r="BJ1066" s="6">
        <v>0</v>
      </c>
      <c r="BK1066" s="6">
        <v>0</v>
      </c>
      <c r="BL1066" s="6">
        <v>0</v>
      </c>
      <c r="BM1066" s="6">
        <v>0</v>
      </c>
      <c r="BN1066" s="6">
        <v>0</v>
      </c>
      <c r="BO1066" s="6">
        <v>0</v>
      </c>
    </row>
    <row r="1067" spans="3:67" ht="20.100000000000001" customHeight="1">
      <c r="C1067" s="14">
        <v>68000010</v>
      </c>
      <c r="D1067" s="15" t="s">
        <v>1310</v>
      </c>
      <c r="E1067" s="14">
        <v>1</v>
      </c>
      <c r="F1067" s="14">
        <v>68000010</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1311</v>
      </c>
      <c r="AZ1067" s="13">
        <v>0</v>
      </c>
      <c r="BA1067" s="13">
        <v>0</v>
      </c>
      <c r="BB1067" s="67" t="s">
        <v>1312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68000011</v>
      </c>
      <c r="D1068" s="15" t="s">
        <v>1313</v>
      </c>
      <c r="E1068" s="14">
        <v>1</v>
      </c>
      <c r="F1068" s="14">
        <v>68000011</v>
      </c>
      <c r="G1068" s="14">
        <v>0</v>
      </c>
      <c r="H1068" s="13">
        <v>0</v>
      </c>
      <c r="I1068" s="14">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98000080</v>
      </c>
      <c r="AS1068" s="14" t="s">
        <v>156</v>
      </c>
      <c r="AT1068" s="15" t="s">
        <v>157</v>
      </c>
      <c r="AU1068" s="14">
        <v>0</v>
      </c>
      <c r="AV1068" s="14">
        <v>0</v>
      </c>
      <c r="AW1068" s="14">
        <v>0</v>
      </c>
      <c r="AX1068" s="15" t="s">
        <v>158</v>
      </c>
      <c r="AY1068" s="15" t="s">
        <v>156</v>
      </c>
      <c r="AZ1068" s="13">
        <v>0</v>
      </c>
      <c r="BA1068" s="13">
        <v>0</v>
      </c>
      <c r="BB1068" s="67"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68000012</v>
      </c>
      <c r="D1069" s="15" t="s">
        <v>1315</v>
      </c>
      <c r="E1069" s="14">
        <v>1</v>
      </c>
      <c r="F1069" s="14">
        <v>68000012</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1316</v>
      </c>
      <c r="AZ1069" s="13">
        <v>0</v>
      </c>
      <c r="BA1069" s="13">
        <v>0</v>
      </c>
      <c r="BB1069" s="67"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68000013</v>
      </c>
      <c r="D1070" s="15" t="s">
        <v>1318</v>
      </c>
      <c r="E1070" s="14">
        <v>1</v>
      </c>
      <c r="F1070" s="14">
        <v>68000013</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1319</v>
      </c>
      <c r="AZ1070" s="13">
        <v>0</v>
      </c>
      <c r="BA1070" s="13">
        <v>0</v>
      </c>
      <c r="BB1070" s="67"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68000014</v>
      </c>
      <c r="D1071" s="15" t="s">
        <v>1321</v>
      </c>
      <c r="E1071" s="14">
        <v>1</v>
      </c>
      <c r="F1071" s="14">
        <v>68000014</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1322</v>
      </c>
      <c r="AZ1071" s="13">
        <v>0</v>
      </c>
      <c r="BA1071" s="13">
        <v>0</v>
      </c>
      <c r="BB1071" s="67"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68000015</v>
      </c>
      <c r="D1072" s="15" t="s">
        <v>1324</v>
      </c>
      <c r="E1072" s="14">
        <v>1</v>
      </c>
      <c r="F1072" s="14">
        <v>68000015</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1325</v>
      </c>
      <c r="AZ1072" s="13">
        <v>0</v>
      </c>
      <c r="BA1072" s="13">
        <v>0</v>
      </c>
      <c r="BB1072" s="67"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68000016</v>
      </c>
      <c r="D1073" s="15" t="s">
        <v>1327</v>
      </c>
      <c r="E1073" s="14">
        <v>1</v>
      </c>
      <c r="F1073" s="14">
        <v>68000016</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1328</v>
      </c>
      <c r="AZ1073" s="13">
        <v>0</v>
      </c>
      <c r="BA1073" s="13">
        <v>0</v>
      </c>
      <c r="BB1073" s="67" t="s">
        <v>1329</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68000017</v>
      </c>
      <c r="D1074" s="15" t="s">
        <v>1330</v>
      </c>
      <c r="E1074" s="14">
        <v>1</v>
      </c>
      <c r="F1074" s="14">
        <v>68000017</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1331</v>
      </c>
      <c r="AZ1074" s="13">
        <v>0</v>
      </c>
      <c r="BA1074" s="13">
        <v>0</v>
      </c>
      <c r="BB1074" s="67" t="s">
        <v>1332</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68000101</v>
      </c>
      <c r="D1075" s="15" t="s">
        <v>1333</v>
      </c>
      <c r="E1075" s="14">
        <v>1</v>
      </c>
      <c r="F1075" s="14">
        <v>68000101</v>
      </c>
      <c r="G1075" s="14">
        <v>0</v>
      </c>
      <c r="H1075" s="13">
        <v>0</v>
      </c>
      <c r="I1075" s="14">
        <v>1</v>
      </c>
      <c r="J1075" s="14">
        <v>0</v>
      </c>
      <c r="K1075" s="14">
        <v>0</v>
      </c>
      <c r="L1075" s="14">
        <v>0</v>
      </c>
      <c r="M1075" s="14">
        <v>0</v>
      </c>
      <c r="N1075" s="14">
        <v>5</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1334</v>
      </c>
      <c r="AZ1075" s="13">
        <v>0</v>
      </c>
      <c r="BA1075" s="13">
        <v>0</v>
      </c>
      <c r="BB1075" s="67" t="s">
        <v>1335</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68000102</v>
      </c>
      <c r="D1076" s="15" t="s">
        <v>1336</v>
      </c>
      <c r="E1076" s="14">
        <v>1</v>
      </c>
      <c r="F1076" s="14">
        <v>68000102</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1337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68000103</v>
      </c>
      <c r="D1077" s="15" t="s">
        <v>1338</v>
      </c>
      <c r="E1077" s="14">
        <v>1</v>
      </c>
      <c r="F1077" s="14">
        <v>68000103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1339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68000104</v>
      </c>
      <c r="D1078" s="15" t="s">
        <v>1340</v>
      </c>
      <c r="E1078" s="14">
        <v>1</v>
      </c>
      <c r="F1078" s="14">
        <v>68000104</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1341</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68000105</v>
      </c>
      <c r="D1079" s="15" t="s">
        <v>1342</v>
      </c>
      <c r="E1079" s="14">
        <v>1</v>
      </c>
      <c r="F1079" s="14">
        <v>68000105</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1343</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68000106</v>
      </c>
      <c r="D1080" s="15" t="s">
        <v>1344</v>
      </c>
      <c r="E1080" s="14">
        <v>1</v>
      </c>
      <c r="F1080" s="14">
        <v>68000106</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1345</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68000107</v>
      </c>
      <c r="D1081" s="15" t="s">
        <v>1346</v>
      </c>
      <c r="E1081" s="14">
        <v>1</v>
      </c>
      <c r="F1081" s="14">
        <v>68000107</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1347</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68000108</v>
      </c>
      <c r="D1082" s="15" t="s">
        <v>1348</v>
      </c>
      <c r="E1082" s="14">
        <v>1</v>
      </c>
      <c r="F1082" s="14">
        <v>68000108</v>
      </c>
      <c r="G1082" s="14">
        <v>0</v>
      </c>
      <c r="H1082" s="13">
        <v>0</v>
      </c>
      <c r="I1082" s="14">
        <v>1</v>
      </c>
      <c r="J1082" s="14">
        <v>0</v>
      </c>
      <c r="K1082" s="14">
        <v>0</v>
      </c>
      <c r="L1082" s="14">
        <v>0</v>
      </c>
      <c r="M1082" s="14">
        <v>0</v>
      </c>
      <c r="N1082" s="14">
        <v>2</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156</v>
      </c>
      <c r="AZ1082" s="13">
        <v>0</v>
      </c>
      <c r="BA1082" s="13">
        <v>0</v>
      </c>
      <c r="BB1082" s="67" t="s">
        <v>1349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68000109</v>
      </c>
      <c r="D1083" s="15" t="s">
        <v>1350</v>
      </c>
      <c r="E1083" s="14">
        <v>1</v>
      </c>
      <c r="F1083" s="14">
        <v>68000109</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1351</v>
      </c>
      <c r="AZ1083" s="13">
        <v>0</v>
      </c>
      <c r="BA1083" s="13">
        <v>0</v>
      </c>
      <c r="BB1083" s="67" t="s">
        <v>1352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68000110</v>
      </c>
      <c r="D1084" s="15" t="s">
        <v>1353</v>
      </c>
      <c r="E1084" s="14">
        <v>1</v>
      </c>
      <c r="F1084" s="14">
        <v>68000110</v>
      </c>
      <c r="G1084" s="14">
        <v>0</v>
      </c>
      <c r="H1084" s="13">
        <v>0</v>
      </c>
      <c r="I1084" s="14">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1354</v>
      </c>
      <c r="AS1084" s="14" t="s">
        <v>156</v>
      </c>
      <c r="AT1084" s="15" t="s">
        <v>157</v>
      </c>
      <c r="AU1084" s="14">
        <v>0</v>
      </c>
      <c r="AV1084" s="14">
        <v>0</v>
      </c>
      <c r="AW1084" s="14">
        <v>0</v>
      </c>
      <c r="AX1084" s="15" t="s">
        <v>158</v>
      </c>
      <c r="AY1084" s="15" t="s">
        <v>156</v>
      </c>
      <c r="AZ1084" s="13">
        <v>0</v>
      </c>
      <c r="BA1084" s="13">
        <v>0</v>
      </c>
      <c r="BB1084" s="67" t="s">
        <v>1355</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68000111</v>
      </c>
      <c r="D1085" s="15" t="s">
        <v>1356</v>
      </c>
      <c r="E1085" s="14">
        <v>1</v>
      </c>
      <c r="F1085" s="14">
        <v>68000111</v>
      </c>
      <c r="G1085" s="14">
        <v>0</v>
      </c>
      <c r="H1085" s="13">
        <v>0</v>
      </c>
      <c r="I1085" s="14">
        <v>1</v>
      </c>
      <c r="J1085" s="14">
        <v>0</v>
      </c>
      <c r="K1085" s="14">
        <v>0</v>
      </c>
      <c r="L1085" s="14">
        <v>0</v>
      </c>
      <c r="M1085" s="14">
        <v>0</v>
      </c>
      <c r="N1085" s="14">
        <v>2</v>
      </c>
      <c r="O1085" s="14">
        <v>3</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1357</v>
      </c>
      <c r="AS1085" s="14" t="s">
        <v>156</v>
      </c>
      <c r="AT1085" s="15" t="s">
        <v>157</v>
      </c>
      <c r="AU1085" s="14">
        <v>0</v>
      </c>
      <c r="AV1085" s="14">
        <v>0</v>
      </c>
      <c r="AW1085" s="14">
        <v>0</v>
      </c>
      <c r="AX1085" s="15" t="s">
        <v>158</v>
      </c>
      <c r="AY1085" s="15" t="s">
        <v>156</v>
      </c>
      <c r="AZ1085" s="13">
        <v>0</v>
      </c>
      <c r="BA1085" s="13">
        <v>0</v>
      </c>
      <c r="BB1085" s="67" t="s">
        <v>1358</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68000112</v>
      </c>
      <c r="D1086" s="15" t="s">
        <v>1359</v>
      </c>
      <c r="E1086" s="14">
        <v>1</v>
      </c>
      <c r="F1086" s="14">
        <v>68000112</v>
      </c>
      <c r="G1086" s="14">
        <v>0</v>
      </c>
      <c r="H1086" s="13">
        <v>0</v>
      </c>
      <c r="I1086" s="14">
        <v>1</v>
      </c>
      <c r="J1086" s="14">
        <v>0</v>
      </c>
      <c r="K1086" s="14">
        <v>0</v>
      </c>
      <c r="L1086" s="14">
        <v>0</v>
      </c>
      <c r="M1086" s="14">
        <v>0</v>
      </c>
      <c r="N1086" s="14">
        <v>2</v>
      </c>
      <c r="O1086" s="14">
        <v>2</v>
      </c>
      <c r="P1086" s="14">
        <v>0.5</v>
      </c>
      <c r="Q1086" s="14">
        <v>0</v>
      </c>
      <c r="R1086" s="6">
        <v>0</v>
      </c>
      <c r="S1086" s="13">
        <v>0</v>
      </c>
      <c r="T1086" s="11">
        <v>1</v>
      </c>
      <c r="U1086" s="14">
        <v>2</v>
      </c>
      <c r="V1086" s="14">
        <v>0</v>
      </c>
      <c r="W1086" s="14">
        <v>0</v>
      </c>
      <c r="X1086" s="14">
        <v>0</v>
      </c>
      <c r="Y1086" s="14">
        <v>0</v>
      </c>
      <c r="Z1086" s="14">
        <v>0</v>
      </c>
      <c r="AA1086" s="14">
        <v>0</v>
      </c>
      <c r="AB1086" s="14">
        <v>1</v>
      </c>
      <c r="AC1086" s="14">
        <v>0</v>
      </c>
      <c r="AD1086" s="14">
        <v>30</v>
      </c>
      <c r="AE1086" s="14">
        <v>0</v>
      </c>
      <c r="AF1086" s="14">
        <v>0</v>
      </c>
      <c r="AG1086" s="6">
        <v>2</v>
      </c>
      <c r="AH1086" s="6">
        <v>0</v>
      </c>
      <c r="AI1086" s="6">
        <v>0</v>
      </c>
      <c r="AJ1086" s="6">
        <v>0</v>
      </c>
      <c r="AK1086" s="14">
        <v>0</v>
      </c>
      <c r="AL1086" s="14">
        <v>0</v>
      </c>
      <c r="AM1086" s="14">
        <v>0</v>
      </c>
      <c r="AN1086" s="14">
        <v>0</v>
      </c>
      <c r="AO1086" s="14">
        <v>1000</v>
      </c>
      <c r="AP1086" s="14">
        <v>0</v>
      </c>
      <c r="AQ1086" s="14">
        <v>0</v>
      </c>
      <c r="AR1086" s="200" t="s">
        <v>1360</v>
      </c>
      <c r="AS1086" s="14" t="s">
        <v>156</v>
      </c>
      <c r="AT1086" s="15" t="s">
        <v>157</v>
      </c>
      <c r="AU1086" s="14">
        <v>0</v>
      </c>
      <c r="AV1086" s="14">
        <v>0</v>
      </c>
      <c r="AW1086" s="14">
        <v>0</v>
      </c>
      <c r="AX1086" s="15" t="s">
        <v>158</v>
      </c>
      <c r="AY1086" s="15" t="s">
        <v>156</v>
      </c>
      <c r="AZ1086" s="13">
        <v>0</v>
      </c>
      <c r="BA1086" s="13">
        <v>0</v>
      </c>
      <c r="BB1086" s="67" t="s">
        <v>1361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68000113</v>
      </c>
      <c r="D1087" s="15" t="s">
        <v>1362</v>
      </c>
      <c r="E1087" s="14">
        <v>1</v>
      </c>
      <c r="F1087" s="14">
        <v>68000113</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1363</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69000001</v>
      </c>
      <c r="D1088" s="58" t="s">
        <v>1364</v>
      </c>
      <c r="E1088" s="9">
        <v>1</v>
      </c>
      <c r="F1088" s="14">
        <v>60090002</v>
      </c>
      <c r="G1088" s="9">
        <v>0</v>
      </c>
      <c r="H1088" s="10">
        <v>0</v>
      </c>
      <c r="I1088" s="9">
        <v>1</v>
      </c>
      <c r="J1088" s="9">
        <v>0</v>
      </c>
      <c r="K1088" s="10">
        <v>0</v>
      </c>
      <c r="L1088" s="10">
        <v>0</v>
      </c>
      <c r="M1088" s="9" t="s">
        <v>1365</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158</v>
      </c>
      <c r="AY1088" s="68">
        <v>0</v>
      </c>
      <c r="AZ1088" s="13">
        <v>0</v>
      </c>
      <c r="BA1088" s="13">
        <v>1</v>
      </c>
      <c r="BB1088" s="160" t="s">
        <v>1366</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69000002</v>
      </c>
      <c r="D1089" s="15" t="s">
        <v>1367</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69000021</v>
      </c>
      <c r="AS1089" s="14" t="s">
        <v>156</v>
      </c>
      <c r="AT1089" s="15" t="s">
        <v>157</v>
      </c>
      <c r="AU1089" s="14">
        <v>0</v>
      </c>
      <c r="AV1089" s="14">
        <v>0</v>
      </c>
      <c r="AW1089" s="14">
        <v>0</v>
      </c>
      <c r="AX1089" s="15" t="s">
        <v>158</v>
      </c>
      <c r="AY1089" s="15" t="s">
        <v>156</v>
      </c>
      <c r="AZ1089" s="13">
        <v>0</v>
      </c>
      <c r="BA1089" s="13">
        <v>1</v>
      </c>
      <c r="BB1089" s="67" t="s">
        <v>1355</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69000003</v>
      </c>
      <c r="D1090" s="58" t="s">
        <v>1368</v>
      </c>
      <c r="E1090" s="9">
        <v>1</v>
      </c>
      <c r="F1090" s="14">
        <v>60090002</v>
      </c>
      <c r="G1090" s="9">
        <v>0</v>
      </c>
      <c r="H1090" s="10">
        <v>0</v>
      </c>
      <c r="I1090" s="9">
        <v>1</v>
      </c>
      <c r="J1090" s="9">
        <v>0</v>
      </c>
      <c r="K1090" s="10">
        <v>0</v>
      </c>
      <c r="L1090" s="10">
        <v>0</v>
      </c>
      <c r="M1090" s="9" t="s">
        <v>1369</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158</v>
      </c>
      <c r="AY1090" s="68">
        <v>0</v>
      </c>
      <c r="AZ1090" s="13">
        <v>0</v>
      </c>
      <c r="BA1090" s="13">
        <v>1</v>
      </c>
      <c r="BB1090" s="160" t="s">
        <v>1366</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69000004</v>
      </c>
      <c r="D1091" s="15" t="s">
        <v>1370</v>
      </c>
      <c r="E1091" s="14">
        <v>1</v>
      </c>
      <c r="F1091" s="14">
        <v>68000110</v>
      </c>
      <c r="G1091" s="14">
        <v>0</v>
      </c>
      <c r="H1091" s="13">
        <v>0</v>
      </c>
      <c r="I1091" s="9">
        <v>1</v>
      </c>
      <c r="J1091" s="14">
        <v>0</v>
      </c>
      <c r="K1091" s="14">
        <v>0</v>
      </c>
      <c r="L1091" s="14">
        <v>0</v>
      </c>
      <c r="M1091" s="14">
        <v>0</v>
      </c>
      <c r="N1091" s="14">
        <v>2</v>
      </c>
      <c r="O1091" s="14">
        <v>3</v>
      </c>
      <c r="P1091" s="14">
        <v>0.2</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59">
        <v>69000041</v>
      </c>
      <c r="AS1091" s="14" t="s">
        <v>156</v>
      </c>
      <c r="AT1091" s="15" t="s">
        <v>157</v>
      </c>
      <c r="AU1091" s="14">
        <v>0</v>
      </c>
      <c r="AV1091" s="14">
        <v>0</v>
      </c>
      <c r="AW1091" s="14">
        <v>0</v>
      </c>
      <c r="AX1091" s="15" t="s">
        <v>158</v>
      </c>
      <c r="AY1091" s="15" t="s">
        <v>156</v>
      </c>
      <c r="AZ1091" s="13">
        <v>0</v>
      </c>
      <c r="BA1091" s="13">
        <v>1</v>
      </c>
      <c r="BB1091" s="33" t="s">
        <v>1371</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69000005</v>
      </c>
      <c r="D1092" s="58" t="s">
        <v>1372</v>
      </c>
      <c r="E1092" s="9">
        <v>1</v>
      </c>
      <c r="F1092" s="14">
        <v>60090002</v>
      </c>
      <c r="G1092" s="9">
        <v>0</v>
      </c>
      <c r="H1092" s="10">
        <v>0</v>
      </c>
      <c r="I1092" s="9">
        <v>1</v>
      </c>
      <c r="J1092" s="9">
        <v>0</v>
      </c>
      <c r="K1092" s="10">
        <v>0</v>
      </c>
      <c r="L1092" s="10">
        <v>0</v>
      </c>
      <c r="M1092" s="9" t="s">
        <v>1373</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158</v>
      </c>
      <c r="AY1092" s="68">
        <v>0</v>
      </c>
      <c r="AZ1092" s="13">
        <v>0</v>
      </c>
      <c r="BA1092" s="13">
        <v>1</v>
      </c>
      <c r="BB1092" s="160" t="s">
        <v>1366</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69000006</v>
      </c>
      <c r="D1093" s="7" t="s">
        <v>1374</v>
      </c>
      <c r="E1093" s="14">
        <v>1</v>
      </c>
      <c r="F1093" s="14">
        <v>66001007</v>
      </c>
      <c r="G1093" s="6">
        <v>0</v>
      </c>
      <c r="H1093" s="6">
        <v>0</v>
      </c>
      <c r="I1093" s="9">
        <v>1</v>
      </c>
      <c r="J1093" s="14">
        <v>0</v>
      </c>
      <c r="K1093" s="6">
        <v>0</v>
      </c>
      <c r="L1093" s="6">
        <v>0</v>
      </c>
      <c r="M1093" s="6">
        <v>0</v>
      </c>
      <c r="N1093" s="6">
        <v>2</v>
      </c>
      <c r="O1093" s="6">
        <v>3</v>
      </c>
      <c r="P1093" s="6">
        <v>0.05</v>
      </c>
      <c r="Q1093" s="6">
        <v>0</v>
      </c>
      <c r="R1093" s="6">
        <v>0</v>
      </c>
      <c r="S1093" s="6">
        <v>0</v>
      </c>
      <c r="T1093" s="11">
        <v>1</v>
      </c>
      <c r="U1093" s="6">
        <v>2</v>
      </c>
      <c r="V1093" s="6">
        <v>1000</v>
      </c>
      <c r="W1093" s="6">
        <v>0</v>
      </c>
      <c r="X1093" s="6">
        <v>0</v>
      </c>
      <c r="Y1093" s="6">
        <v>0</v>
      </c>
      <c r="Z1093" s="6">
        <v>0</v>
      </c>
      <c r="AA1093" s="6">
        <v>0</v>
      </c>
      <c r="AB1093" s="14">
        <v>0</v>
      </c>
      <c r="AC1093" s="6">
        <v>0</v>
      </c>
      <c r="AD1093" s="6">
        <v>15</v>
      </c>
      <c r="AE1093" s="6">
        <v>0</v>
      </c>
      <c r="AF1093" s="6">
        <v>0</v>
      </c>
      <c r="AG1093" s="6">
        <v>7</v>
      </c>
      <c r="AH1093" s="6">
        <v>0</v>
      </c>
      <c r="AI1093" s="6">
        <v>0</v>
      </c>
      <c r="AJ1093" s="6">
        <v>6</v>
      </c>
      <c r="AK1093" s="6">
        <v>0</v>
      </c>
      <c r="AL1093" s="6">
        <v>0</v>
      </c>
      <c r="AM1093" s="6">
        <v>0</v>
      </c>
      <c r="AN1093" s="6">
        <v>0.5</v>
      </c>
      <c r="AO1093" s="6">
        <v>1000</v>
      </c>
      <c r="AP1093" s="6">
        <v>0</v>
      </c>
      <c r="AQ1093" s="6">
        <v>0</v>
      </c>
      <c r="AR1093" s="6">
        <v>0</v>
      </c>
      <c r="AS1093" s="6" t="s">
        <v>156</v>
      </c>
      <c r="AT1093" s="7" t="s">
        <v>195</v>
      </c>
      <c r="AU1093" s="6" t="s">
        <v>786</v>
      </c>
      <c r="AV1093" s="6" t="s">
        <v>156</v>
      </c>
      <c r="AW1093" s="6" t="s">
        <v>865</v>
      </c>
      <c r="AX1093" s="7" t="s">
        <v>158</v>
      </c>
      <c r="AY1093" s="6">
        <v>0</v>
      </c>
      <c r="AZ1093" s="13">
        <v>0</v>
      </c>
      <c r="BA1093" s="13">
        <v>1</v>
      </c>
      <c r="BB1093" s="33" t="s">
        <v>1375</v>
      </c>
      <c r="BC1093" s="6">
        <v>0</v>
      </c>
      <c r="BD1093" s="11">
        <v>0</v>
      </c>
      <c r="BE1093" s="6">
        <v>0</v>
      </c>
      <c r="BF1093" s="6">
        <v>0</v>
      </c>
      <c r="BG1093" s="6">
        <v>0</v>
      </c>
      <c r="BH1093" s="6">
        <v>0</v>
      </c>
      <c r="BI1093" s="9">
        <v>0</v>
      </c>
      <c r="BJ1093" s="6">
        <v>1</v>
      </c>
      <c r="BK1093" s="6">
        <v>0</v>
      </c>
      <c r="BL1093" s="6">
        <v>0</v>
      </c>
      <c r="BM1093" s="6">
        <v>0</v>
      </c>
      <c r="BN1093" s="6">
        <v>0</v>
      </c>
      <c r="BO1093" s="6">
        <v>0</v>
      </c>
    </row>
    <row r="1094" spans="3:67" ht="20.100000000000001" customHeight="1">
      <c r="C1094" s="14">
        <v>69000007</v>
      </c>
      <c r="D1094" s="7" t="s">
        <v>1376</v>
      </c>
      <c r="E1094" s="14">
        <v>1</v>
      </c>
      <c r="F1094" s="14">
        <v>68000110</v>
      </c>
      <c r="G1094" s="14">
        <v>0</v>
      </c>
      <c r="H1094" s="13">
        <v>0</v>
      </c>
      <c r="I1094" s="9">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59">
        <v>69000071</v>
      </c>
      <c r="AS1094" s="14" t="s">
        <v>156</v>
      </c>
      <c r="AT1094" s="15" t="s">
        <v>157</v>
      </c>
      <c r="AU1094" s="14">
        <v>0</v>
      </c>
      <c r="AV1094" s="14">
        <v>0</v>
      </c>
      <c r="AW1094" s="14">
        <v>0</v>
      </c>
      <c r="AX1094" s="15" t="s">
        <v>158</v>
      </c>
      <c r="AY1094" s="15" t="s">
        <v>156</v>
      </c>
      <c r="AZ1094" s="13">
        <v>0</v>
      </c>
      <c r="BA1094" s="13">
        <v>1</v>
      </c>
      <c r="BB1094" s="33" t="s">
        <v>1377</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69000008</v>
      </c>
      <c r="D1095" s="58" t="s">
        <v>1378</v>
      </c>
      <c r="E1095" s="9">
        <v>1</v>
      </c>
      <c r="F1095" s="14">
        <v>60090002</v>
      </c>
      <c r="G1095" s="9">
        <v>0</v>
      </c>
      <c r="H1095" s="10">
        <v>0</v>
      </c>
      <c r="I1095" s="9">
        <v>1</v>
      </c>
      <c r="J1095" s="9">
        <v>0</v>
      </c>
      <c r="K1095" s="10">
        <v>0</v>
      </c>
      <c r="L1095" s="10">
        <v>0</v>
      </c>
      <c r="M1095" s="9" t="s">
        <v>1379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1366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69000009</v>
      </c>
      <c r="D1096" s="58" t="s">
        <v>1380</v>
      </c>
      <c r="E1096" s="9">
        <v>1</v>
      </c>
      <c r="F1096" s="14">
        <v>60090002</v>
      </c>
      <c r="G1096" s="9">
        <v>0</v>
      </c>
      <c r="H1096" s="10">
        <v>0</v>
      </c>
      <c r="I1096" s="9">
        <v>1</v>
      </c>
      <c r="J1096" s="9">
        <v>0</v>
      </c>
      <c r="K1096" s="10">
        <v>0</v>
      </c>
      <c r="L1096" s="10">
        <v>0</v>
      </c>
      <c r="M1096" s="9" t="s">
        <v>1379</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158</v>
      </c>
      <c r="AY1096" s="68">
        <v>0</v>
      </c>
      <c r="AZ1096" s="13">
        <v>0</v>
      </c>
      <c r="BA1096" s="13">
        <v>1</v>
      </c>
      <c r="BB1096" s="160" t="s">
        <v>1366</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69000010</v>
      </c>
      <c r="D1097" s="15" t="s">
        <v>1381</v>
      </c>
      <c r="E1097" s="14">
        <v>1</v>
      </c>
      <c r="F1097" s="14">
        <v>68000110</v>
      </c>
      <c r="G1097" s="14">
        <v>0</v>
      </c>
      <c r="H1097" s="13">
        <v>0</v>
      </c>
      <c r="I1097" s="9">
        <v>1</v>
      </c>
      <c r="J1097" s="14">
        <v>0</v>
      </c>
      <c r="K1097" s="14">
        <v>0</v>
      </c>
      <c r="L1097" s="14">
        <v>0</v>
      </c>
      <c r="M1097" s="14">
        <v>0</v>
      </c>
      <c r="N1097" s="14">
        <v>2</v>
      </c>
      <c r="O1097" s="14">
        <v>3</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69000101</v>
      </c>
      <c r="AS1097" s="14" t="s">
        <v>156</v>
      </c>
      <c r="AT1097" s="15" t="s">
        <v>157</v>
      </c>
      <c r="AU1097" s="14">
        <v>0</v>
      </c>
      <c r="AV1097" s="14">
        <v>0</v>
      </c>
      <c r="AW1097" s="14">
        <v>0</v>
      </c>
      <c r="AX1097" s="15" t="s">
        <v>158</v>
      </c>
      <c r="AY1097" s="15" t="s">
        <v>156</v>
      </c>
      <c r="AZ1097" s="13">
        <v>0</v>
      </c>
      <c r="BA1097" s="13">
        <v>1</v>
      </c>
      <c r="BB1097" s="67" t="s">
        <v>1355</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69000011</v>
      </c>
      <c r="D1098" s="7" t="s">
        <v>1382</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69000111</v>
      </c>
      <c r="AS1098" s="14" t="s">
        <v>156</v>
      </c>
      <c r="AT1098" s="15" t="s">
        <v>157</v>
      </c>
      <c r="AU1098" s="14">
        <v>0</v>
      </c>
      <c r="AV1098" s="14">
        <v>0</v>
      </c>
      <c r="AW1098" s="14">
        <v>0</v>
      </c>
      <c r="AX1098" s="15" t="s">
        <v>158</v>
      </c>
      <c r="AY1098" s="15" t="s">
        <v>156</v>
      </c>
      <c r="AZ1098" s="13">
        <v>0</v>
      </c>
      <c r="BA1098" s="13">
        <v>1</v>
      </c>
      <c r="BB1098" s="33" t="s">
        <v>1377</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69000012</v>
      </c>
      <c r="D1099" s="7" t="s">
        <v>1383</v>
      </c>
      <c r="E1099" s="14">
        <v>1</v>
      </c>
      <c r="F1099" s="14">
        <v>66001007</v>
      </c>
      <c r="G1099" s="6">
        <v>0</v>
      </c>
      <c r="H1099" s="6">
        <v>0</v>
      </c>
      <c r="I1099" s="14">
        <v>1</v>
      </c>
      <c r="J1099" s="14">
        <v>0</v>
      </c>
      <c r="K1099" s="6">
        <v>0</v>
      </c>
      <c r="L1099" s="6">
        <v>0</v>
      </c>
      <c r="M1099" s="6">
        <v>0</v>
      </c>
      <c r="N1099" s="6">
        <v>2</v>
      </c>
      <c r="O1099" s="6">
        <v>3</v>
      </c>
      <c r="P1099" s="6">
        <v>0.15</v>
      </c>
      <c r="Q1099" s="6">
        <v>0</v>
      </c>
      <c r="R1099" s="6">
        <v>0</v>
      </c>
      <c r="S1099" s="6">
        <v>0</v>
      </c>
      <c r="T1099" s="11">
        <v>1</v>
      </c>
      <c r="U1099" s="6">
        <v>2</v>
      </c>
      <c r="V1099" s="6">
        <v>0</v>
      </c>
      <c r="W1099" s="6">
        <v>0</v>
      </c>
      <c r="X1099" s="6">
        <v>0</v>
      </c>
      <c r="Y1099" s="6">
        <v>0</v>
      </c>
      <c r="Z1099" s="6">
        <v>0</v>
      </c>
      <c r="AA1099" s="6">
        <v>0</v>
      </c>
      <c r="AB1099" s="14">
        <v>0</v>
      </c>
      <c r="AC1099" s="6">
        <v>0</v>
      </c>
      <c r="AD1099" s="6">
        <v>15</v>
      </c>
      <c r="AE1099" s="6">
        <v>0</v>
      </c>
      <c r="AF1099" s="6">
        <v>0</v>
      </c>
      <c r="AG1099" s="6">
        <v>7</v>
      </c>
      <c r="AH1099" s="6">
        <v>0</v>
      </c>
      <c r="AI1099" s="6">
        <v>0</v>
      </c>
      <c r="AJ1099" s="6">
        <v>6</v>
      </c>
      <c r="AK1099" s="6">
        <v>0</v>
      </c>
      <c r="AL1099" s="6">
        <v>0</v>
      </c>
      <c r="AM1099" s="6">
        <v>0</v>
      </c>
      <c r="AN1099" s="6">
        <v>0.5</v>
      </c>
      <c r="AO1099" s="6">
        <v>1000</v>
      </c>
      <c r="AP1099" s="6">
        <v>0</v>
      </c>
      <c r="AQ1099" s="6">
        <v>0</v>
      </c>
      <c r="AR1099" s="159">
        <v>0</v>
      </c>
      <c r="AS1099" s="6">
        <v>69000121</v>
      </c>
      <c r="AT1099" s="7" t="s">
        <v>195</v>
      </c>
      <c r="AU1099" s="6" t="s">
        <v>786</v>
      </c>
      <c r="AV1099" s="6" t="s">
        <v>156</v>
      </c>
      <c r="AW1099" s="6" t="s">
        <v>865</v>
      </c>
      <c r="AX1099" s="7" t="s">
        <v>158</v>
      </c>
      <c r="AY1099" s="6">
        <v>0</v>
      </c>
      <c r="AZ1099" s="13">
        <v>0</v>
      </c>
      <c r="BA1099" s="13">
        <v>1</v>
      </c>
      <c r="BB1099" s="33" t="s">
        <v>1384</v>
      </c>
      <c r="BC1099" s="6">
        <v>0</v>
      </c>
      <c r="BD1099" s="11">
        <v>0</v>
      </c>
      <c r="BE1099" s="6">
        <v>0</v>
      </c>
      <c r="BF1099" s="6">
        <v>0</v>
      </c>
      <c r="BG1099" s="6">
        <v>0</v>
      </c>
      <c r="BH1099" s="6">
        <v>0</v>
      </c>
      <c r="BI1099" s="9">
        <v>0</v>
      </c>
      <c r="BJ1099" s="6">
        <v>1</v>
      </c>
      <c r="BK1099" s="6">
        <v>0</v>
      </c>
      <c r="BL1099" s="6">
        <v>0</v>
      </c>
      <c r="BM1099" s="6">
        <v>0</v>
      </c>
      <c r="BN1099" s="6">
        <v>0</v>
      </c>
      <c r="BO1099" s="6">
        <v>0</v>
      </c>
    </row>
    <row r="1100" spans="3:67" ht="20.100000000000001" customHeight="1">
      <c r="C1100" s="14">
        <v>69000013</v>
      </c>
      <c r="D1100" s="161" t="s">
        <v>1385</v>
      </c>
      <c r="E1100" s="9">
        <v>1</v>
      </c>
      <c r="F1100" s="14">
        <v>60090002</v>
      </c>
      <c r="G1100" s="9">
        <v>0</v>
      </c>
      <c r="H1100" s="10">
        <v>0</v>
      </c>
      <c r="I1100" s="9">
        <v>1</v>
      </c>
      <c r="J1100" s="9">
        <v>0</v>
      </c>
      <c r="K1100" s="10">
        <v>0</v>
      </c>
      <c r="L1100" s="10">
        <v>0</v>
      </c>
      <c r="M1100" s="9" t="s">
        <v>1386</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69000014</v>
      </c>
      <c r="D1101" s="161" t="s">
        <v>1387</v>
      </c>
      <c r="E1101" s="9">
        <v>1</v>
      </c>
      <c r="F1101" s="14">
        <v>60090002</v>
      </c>
      <c r="G1101" s="9">
        <v>0</v>
      </c>
      <c r="H1101" s="10">
        <v>0</v>
      </c>
      <c r="I1101" s="9">
        <v>1</v>
      </c>
      <c r="J1101" s="9">
        <v>0</v>
      </c>
      <c r="K1101" s="10">
        <v>0</v>
      </c>
      <c r="L1101" s="10">
        <v>0</v>
      </c>
      <c r="M1101" s="9" t="s">
        <v>2280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69000015</v>
      </c>
      <c r="D1102" s="161" t="s">
        <v>1389</v>
      </c>
      <c r="E1102" s="9">
        <v>1</v>
      </c>
      <c r="F1102" s="14">
        <v>60090002</v>
      </c>
      <c r="G1102" s="9">
        <v>0</v>
      </c>
      <c r="H1102" s="10">
        <v>0</v>
      </c>
      <c r="I1102" s="9">
        <v>1</v>
      </c>
      <c r="J1102" s="9">
        <v>0</v>
      </c>
      <c r="K1102" s="10">
        <v>0</v>
      </c>
      <c r="L1102" s="10">
        <v>0</v>
      </c>
      <c r="M1102" s="9" t="s">
        <v>1390</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69000016</v>
      </c>
      <c r="D1103" s="161" t="s">
        <v>1391</v>
      </c>
      <c r="E1103" s="9">
        <v>1</v>
      </c>
      <c r="F1103" s="14">
        <v>60090002</v>
      </c>
      <c r="G1103" s="9">
        <v>0</v>
      </c>
      <c r="H1103" s="10">
        <v>0</v>
      </c>
      <c r="I1103" s="9">
        <v>1</v>
      </c>
      <c r="J1103" s="9">
        <v>0</v>
      </c>
      <c r="K1103" s="10">
        <v>0</v>
      </c>
      <c r="L1103" s="10">
        <v>0</v>
      </c>
      <c r="M1103" s="9" t="s">
        <v>1392</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1366</v>
      </c>
      <c r="BC1103" s="9">
        <v>0</v>
      </c>
      <c r="BD1103" s="9">
        <v>0</v>
      </c>
      <c r="BE1103" s="14">
        <v>0</v>
      </c>
      <c r="BF1103" s="9">
        <v>0</v>
      </c>
      <c r="BG1103" s="9">
        <v>0</v>
      </c>
      <c r="BH1103" s="28">
        <v>0</v>
      </c>
      <c r="BI1103" s="9">
        <v>0</v>
      </c>
      <c r="BJ1103" s="6">
        <v>0</v>
      </c>
      <c r="BK1103" s="6">
        <v>0</v>
      </c>
      <c r="BL1103" s="6">
        <v>0</v>
      </c>
      <c r="BM1103" s="6">
        <v>0</v>
      </c>
      <c r="BN1103" s="6">
        <v>0</v>
      </c>
      <c r="BO1103" s="6">
        <v>0</v>
      </c>
    </row>
    <row r="1104" spans="3:67" ht="20.100000000000001" customHeight="1">
      <c r="C1104" s="14">
        <v>69000017</v>
      </c>
      <c r="D1104" s="161" t="s">
        <v>1393</v>
      </c>
      <c r="E1104" s="9">
        <v>1</v>
      </c>
      <c r="F1104" s="14">
        <v>60090002</v>
      </c>
      <c r="G1104" s="9">
        <v>0</v>
      </c>
      <c r="H1104" s="10">
        <v>0</v>
      </c>
      <c r="I1104" s="9">
        <v>1</v>
      </c>
      <c r="J1104" s="9">
        <v>0</v>
      </c>
      <c r="K1104" s="10">
        <v>0</v>
      </c>
      <c r="L1104" s="10">
        <v>0</v>
      </c>
      <c r="M1104" s="9" t="s">
        <v>1394</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1366</v>
      </c>
      <c r="BC1104" s="9">
        <v>0</v>
      </c>
      <c r="BD1104" s="9">
        <v>0</v>
      </c>
      <c r="BE1104" s="14">
        <v>0</v>
      </c>
      <c r="BF1104" s="9">
        <v>0</v>
      </c>
      <c r="BG1104" s="9">
        <v>0</v>
      </c>
      <c r="BH1104" s="28">
        <v>0</v>
      </c>
      <c r="BI1104" s="9">
        <v>0</v>
      </c>
      <c r="BJ1104" s="6">
        <v>0</v>
      </c>
      <c r="BK1104" s="6">
        <v>0</v>
      </c>
      <c r="BL1104" s="6">
        <v>0</v>
      </c>
      <c r="BM1104" s="6">
        <v>0</v>
      </c>
      <c r="BN1104" s="6">
        <v>0</v>
      </c>
      <c r="BO1104" s="6">
        <v>0</v>
      </c>
    </row>
    <row r="1105" spans="3:67" s="202" customFormat="1" ht="20.100000000000001" customHeight="1">
      <c r="C1105" s="65">
        <v>69000018</v>
      </c>
      <c r="D1105" s="208" t="s">
        <v>2250</v>
      </c>
      <c r="E1105" s="84">
        <v>1</v>
      </c>
      <c r="F1105" s="65">
        <v>60090002</v>
      </c>
      <c r="G1105" s="84">
        <v>0</v>
      </c>
      <c r="H1105" s="182">
        <v>0</v>
      </c>
      <c r="I1105" s="84">
        <v>1</v>
      </c>
      <c r="J1105" s="84">
        <v>0</v>
      </c>
      <c r="K1105" s="182">
        <v>0</v>
      </c>
      <c r="L1105" s="182">
        <v>0</v>
      </c>
      <c r="M1105" s="84" t="s">
        <v>2251</v>
      </c>
      <c r="N1105" s="84">
        <v>3</v>
      </c>
      <c r="O1105" s="84">
        <v>0</v>
      </c>
      <c r="P1105" s="84">
        <v>0</v>
      </c>
      <c r="Q1105" s="84">
        <v>0</v>
      </c>
      <c r="R1105" s="61">
        <v>0</v>
      </c>
      <c r="S1105" s="84">
        <v>0</v>
      </c>
      <c r="T1105" s="54">
        <v>1</v>
      </c>
      <c r="U1105" s="84">
        <v>0</v>
      </c>
      <c r="V1105" s="182">
        <v>0</v>
      </c>
      <c r="W1105" s="84">
        <v>0</v>
      </c>
      <c r="X1105" s="84">
        <v>0</v>
      </c>
      <c r="Y1105" s="84">
        <v>0</v>
      </c>
      <c r="Z1105" s="84">
        <v>0</v>
      </c>
      <c r="AA1105" s="182">
        <v>0</v>
      </c>
      <c r="AB1105" s="84">
        <v>0</v>
      </c>
      <c r="AC1105" s="84">
        <v>0</v>
      </c>
      <c r="AD1105" s="84">
        <v>0</v>
      </c>
      <c r="AE1105" s="84">
        <v>0</v>
      </c>
      <c r="AF1105" s="84">
        <v>0</v>
      </c>
      <c r="AG1105" s="182">
        <v>0</v>
      </c>
      <c r="AH1105" s="203">
        <v>0</v>
      </c>
      <c r="AI1105" s="61">
        <v>0</v>
      </c>
      <c r="AJ1105" s="84">
        <v>0</v>
      </c>
      <c r="AK1105" s="204">
        <v>0</v>
      </c>
      <c r="AL1105" s="84">
        <v>0</v>
      </c>
      <c r="AM1105" s="84">
        <v>0</v>
      </c>
      <c r="AN1105" s="84">
        <v>0</v>
      </c>
      <c r="AO1105" s="84">
        <v>0</v>
      </c>
      <c r="AP1105" s="84">
        <v>0</v>
      </c>
      <c r="AQ1105" s="84">
        <v>0</v>
      </c>
      <c r="AR1105" s="61">
        <v>0</v>
      </c>
      <c r="AS1105" s="205">
        <v>0</v>
      </c>
      <c r="AT1105" s="84">
        <v>0</v>
      </c>
      <c r="AU1105" s="182">
        <v>0</v>
      </c>
      <c r="AV1105" s="182">
        <v>0</v>
      </c>
      <c r="AW1105" s="182">
        <v>0</v>
      </c>
      <c r="AX1105" s="81" t="s">
        <v>158</v>
      </c>
      <c r="AY1105" s="206">
        <v>0</v>
      </c>
      <c r="AZ1105" s="72">
        <v>0</v>
      </c>
      <c r="BA1105" s="72">
        <v>1</v>
      </c>
      <c r="BB1105" s="207" t="s">
        <v>1366</v>
      </c>
      <c r="BC1105" s="84">
        <v>0</v>
      </c>
      <c r="BD1105" s="84">
        <v>0</v>
      </c>
      <c r="BE1105" s="65">
        <v>0</v>
      </c>
      <c r="BF1105" s="84">
        <v>0</v>
      </c>
      <c r="BG1105" s="84">
        <v>0</v>
      </c>
      <c r="BH1105" s="204">
        <v>0</v>
      </c>
      <c r="BI1105" s="84">
        <v>0</v>
      </c>
      <c r="BJ1105" s="61">
        <v>0</v>
      </c>
      <c r="BK1105" s="61">
        <v>0</v>
      </c>
      <c r="BL1105" s="61">
        <v>0</v>
      </c>
      <c r="BM1105" s="61">
        <v>0</v>
      </c>
      <c r="BN1105" s="61">
        <v>0</v>
      </c>
      <c r="BO1105" s="61">
        <v>0</v>
      </c>
    </row>
    <row r="1106" spans="3:67" ht="20.100000000000001" customHeight="1">
      <c r="C1106" s="14">
        <v>69011001</v>
      </c>
      <c r="D1106" s="162" t="s">
        <v>1395</v>
      </c>
      <c r="E1106" s="163">
        <v>1</v>
      </c>
      <c r="F1106" s="163">
        <v>60090002</v>
      </c>
      <c r="G1106" s="164">
        <v>0</v>
      </c>
      <c r="H1106" s="164">
        <v>0</v>
      </c>
      <c r="I1106" s="163">
        <v>1</v>
      </c>
      <c r="J1106" s="163">
        <v>0</v>
      </c>
      <c r="K1106" s="164">
        <v>0</v>
      </c>
      <c r="L1106" s="164">
        <v>0</v>
      </c>
      <c r="M1106" s="164" t="s">
        <v>1396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69011002</v>
      </c>
      <c r="D1107" s="162" t="s">
        <v>1397</v>
      </c>
      <c r="E1107" s="163">
        <v>1</v>
      </c>
      <c r="F1107" s="163">
        <v>60090002</v>
      </c>
      <c r="G1107" s="164">
        <v>0</v>
      </c>
      <c r="H1107" s="164">
        <v>0</v>
      </c>
      <c r="I1107" s="163">
        <v>1</v>
      </c>
      <c r="J1107" s="163">
        <v>0</v>
      </c>
      <c r="K1107" s="164">
        <v>0</v>
      </c>
      <c r="L1107" s="164">
        <v>0</v>
      </c>
      <c r="M1107" s="164" t="s">
        <v>1379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1397</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69011003</v>
      </c>
      <c r="D1108" s="162" t="s">
        <v>1398</v>
      </c>
      <c r="E1108" s="163">
        <v>1</v>
      </c>
      <c r="F1108" s="163">
        <v>60090002</v>
      </c>
      <c r="G1108" s="164">
        <v>0</v>
      </c>
      <c r="H1108" s="164">
        <v>0</v>
      </c>
      <c r="I1108" s="163">
        <v>1</v>
      </c>
      <c r="J1108" s="163">
        <v>0</v>
      </c>
      <c r="K1108" s="164">
        <v>0</v>
      </c>
      <c r="L1108" s="164">
        <v>0</v>
      </c>
      <c r="M1108" s="164" t="s">
        <v>1399</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1398</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69011004</v>
      </c>
      <c r="D1109" s="162" t="s">
        <v>1400</v>
      </c>
      <c r="E1109" s="163">
        <v>1</v>
      </c>
      <c r="F1109" s="163">
        <v>60090002</v>
      </c>
      <c r="G1109" s="164">
        <v>0</v>
      </c>
      <c r="H1109" s="164">
        <v>0</v>
      </c>
      <c r="I1109" s="163">
        <v>1</v>
      </c>
      <c r="J1109" s="163">
        <v>0</v>
      </c>
      <c r="K1109" s="164">
        <v>0</v>
      </c>
      <c r="L1109" s="164">
        <v>0</v>
      </c>
      <c r="M1109" s="164" t="s">
        <v>1401</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1400</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69011005</v>
      </c>
      <c r="D1110" s="162" t="s">
        <v>1402</v>
      </c>
      <c r="E1110" s="163">
        <v>1</v>
      </c>
      <c r="F1110" s="163">
        <v>60090002</v>
      </c>
      <c r="G1110" s="164">
        <v>0</v>
      </c>
      <c r="H1110" s="164">
        <v>0</v>
      </c>
      <c r="I1110" s="163">
        <v>1</v>
      </c>
      <c r="J1110" s="163">
        <v>0</v>
      </c>
      <c r="K1110" s="164">
        <v>0</v>
      </c>
      <c r="L1110" s="164">
        <v>0</v>
      </c>
      <c r="M1110" s="164" t="s">
        <v>1365</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1402</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69011006</v>
      </c>
      <c r="D1111" s="162" t="s">
        <v>1403</v>
      </c>
      <c r="E1111" s="163">
        <v>1</v>
      </c>
      <c r="F1111" s="163">
        <v>60090002</v>
      </c>
      <c r="G1111" s="164">
        <v>0</v>
      </c>
      <c r="H1111" s="164">
        <v>0</v>
      </c>
      <c r="I1111" s="163">
        <v>1</v>
      </c>
      <c r="J1111" s="163">
        <v>0</v>
      </c>
      <c r="K1111" s="164">
        <v>0</v>
      </c>
      <c r="L1111" s="164">
        <v>0</v>
      </c>
      <c r="M1111" s="164" t="s">
        <v>1386</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69011101</v>
      </c>
      <c r="D1112" s="162" t="s">
        <v>1404</v>
      </c>
      <c r="E1112" s="163">
        <v>1</v>
      </c>
      <c r="F1112" s="163">
        <v>60090002</v>
      </c>
      <c r="G1112" s="164">
        <v>0</v>
      </c>
      <c r="H1112" s="164">
        <v>0</v>
      </c>
      <c r="I1112" s="163">
        <v>1</v>
      </c>
      <c r="J1112" s="163">
        <v>0</v>
      </c>
      <c r="K1112" s="164">
        <v>0</v>
      </c>
      <c r="L1112" s="164">
        <v>0</v>
      </c>
      <c r="M1112" s="164" t="s">
        <v>1405</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1404</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69011102</v>
      </c>
      <c r="D1113" s="162" t="s">
        <v>1406</v>
      </c>
      <c r="E1113" s="163">
        <v>1</v>
      </c>
      <c r="F1113" s="163">
        <v>60090002</v>
      </c>
      <c r="G1113" s="164">
        <v>0</v>
      </c>
      <c r="H1113" s="164">
        <v>0</v>
      </c>
      <c r="I1113" s="163">
        <v>1</v>
      </c>
      <c r="J1113" s="163">
        <v>0</v>
      </c>
      <c r="K1113" s="164">
        <v>0</v>
      </c>
      <c r="L1113" s="164">
        <v>0</v>
      </c>
      <c r="M1113" s="164" t="s">
        <v>1407</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1406</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69011103</v>
      </c>
      <c r="D1114" s="162" t="s">
        <v>1408</v>
      </c>
      <c r="E1114" s="163">
        <v>1</v>
      </c>
      <c r="F1114" s="163">
        <v>60090002</v>
      </c>
      <c r="G1114" s="164">
        <v>0</v>
      </c>
      <c r="H1114" s="164">
        <v>0</v>
      </c>
      <c r="I1114" s="163">
        <v>1</v>
      </c>
      <c r="J1114" s="163">
        <v>0</v>
      </c>
      <c r="K1114" s="164">
        <v>0</v>
      </c>
      <c r="L1114" s="164">
        <v>0</v>
      </c>
      <c r="M1114" s="164" t="s">
        <v>1409</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1408</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69011104</v>
      </c>
      <c r="D1115" s="162" t="s">
        <v>1410</v>
      </c>
      <c r="E1115" s="163">
        <v>1</v>
      </c>
      <c r="F1115" s="163">
        <v>60090002</v>
      </c>
      <c r="G1115" s="164">
        <v>0</v>
      </c>
      <c r="H1115" s="164">
        <v>0</v>
      </c>
      <c r="I1115" s="163">
        <v>1</v>
      </c>
      <c r="J1115" s="163">
        <v>0</v>
      </c>
      <c r="K1115" s="164">
        <v>0</v>
      </c>
      <c r="L1115" s="164">
        <v>0</v>
      </c>
      <c r="M1115" s="164" t="s">
        <v>1411</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1410</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69011201</v>
      </c>
      <c r="D1116" s="162" t="s">
        <v>1412</v>
      </c>
      <c r="E1116" s="163">
        <v>1</v>
      </c>
      <c r="F1116" s="163">
        <v>60090002</v>
      </c>
      <c r="G1116" s="164">
        <v>0</v>
      </c>
      <c r="H1116" s="164">
        <v>0</v>
      </c>
      <c r="I1116" s="163">
        <v>1</v>
      </c>
      <c r="J1116" s="163">
        <v>0</v>
      </c>
      <c r="K1116" s="164">
        <v>0</v>
      </c>
      <c r="L1116" s="164">
        <v>0</v>
      </c>
      <c r="M1116" s="164" t="s">
        <v>1413</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1412</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69011202</v>
      </c>
      <c r="D1117" s="162" t="s">
        <v>1414</v>
      </c>
      <c r="E1117" s="163">
        <v>1</v>
      </c>
      <c r="F1117" s="163">
        <v>60090002</v>
      </c>
      <c r="G1117" s="164">
        <v>0</v>
      </c>
      <c r="H1117" s="164">
        <v>0</v>
      </c>
      <c r="I1117" s="163">
        <v>1</v>
      </c>
      <c r="J1117" s="163">
        <v>0</v>
      </c>
      <c r="K1117" s="164">
        <v>0</v>
      </c>
      <c r="L1117" s="164">
        <v>0</v>
      </c>
      <c r="M1117" s="164" t="s">
        <v>1415</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1414</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69011203</v>
      </c>
      <c r="D1118" s="162" t="s">
        <v>1416</v>
      </c>
      <c r="E1118" s="163">
        <v>1</v>
      </c>
      <c r="F1118" s="163">
        <v>60090002</v>
      </c>
      <c r="G1118" s="164">
        <v>0</v>
      </c>
      <c r="H1118" s="164">
        <v>0</v>
      </c>
      <c r="I1118" s="163">
        <v>1</v>
      </c>
      <c r="J1118" s="163">
        <v>0</v>
      </c>
      <c r="K1118" s="164">
        <v>0</v>
      </c>
      <c r="L1118" s="164">
        <v>0</v>
      </c>
      <c r="M1118" s="164" t="s">
        <v>1417</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1416</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69011204</v>
      </c>
      <c r="D1119" s="162" t="s">
        <v>1418</v>
      </c>
      <c r="E1119" s="163">
        <v>1</v>
      </c>
      <c r="F1119" s="163">
        <v>60090002</v>
      </c>
      <c r="G1119" s="164">
        <v>0</v>
      </c>
      <c r="H1119" s="164">
        <v>0</v>
      </c>
      <c r="I1119" s="163">
        <v>1</v>
      </c>
      <c r="J1119" s="163">
        <v>0</v>
      </c>
      <c r="K1119" s="164">
        <v>0</v>
      </c>
      <c r="L1119" s="164">
        <v>0</v>
      </c>
      <c r="M1119" s="164" t="s">
        <v>1419</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1418</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69011301</v>
      </c>
      <c r="D1120" s="162" t="s">
        <v>1420</v>
      </c>
      <c r="E1120" s="163">
        <v>1</v>
      </c>
      <c r="F1120" s="163">
        <v>60090002</v>
      </c>
      <c r="G1120" s="164">
        <v>0</v>
      </c>
      <c r="H1120" s="164">
        <v>0</v>
      </c>
      <c r="I1120" s="163">
        <v>1</v>
      </c>
      <c r="J1120" s="163">
        <v>0</v>
      </c>
      <c r="K1120" s="164">
        <v>0</v>
      </c>
      <c r="L1120" s="164">
        <v>0</v>
      </c>
      <c r="M1120" s="164" t="s">
        <v>1421</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1420</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69011302</v>
      </c>
      <c r="D1121" s="162" t="s">
        <v>1422</v>
      </c>
      <c r="E1121" s="163">
        <v>1</v>
      </c>
      <c r="F1121" s="163">
        <v>60090002</v>
      </c>
      <c r="G1121" s="164">
        <v>0</v>
      </c>
      <c r="H1121" s="164">
        <v>0</v>
      </c>
      <c r="I1121" s="163">
        <v>1</v>
      </c>
      <c r="J1121" s="163">
        <v>0</v>
      </c>
      <c r="K1121" s="164">
        <v>0</v>
      </c>
      <c r="L1121" s="164">
        <v>0</v>
      </c>
      <c r="M1121" s="164" t="s">
        <v>1423</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1422</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69011303</v>
      </c>
      <c r="D1122" s="162" t="s">
        <v>1424</v>
      </c>
      <c r="E1122" s="163">
        <v>1</v>
      </c>
      <c r="F1122" s="163">
        <v>60090002</v>
      </c>
      <c r="G1122" s="164">
        <v>0</v>
      </c>
      <c r="H1122" s="164">
        <v>0</v>
      </c>
      <c r="I1122" s="163">
        <v>1</v>
      </c>
      <c r="J1122" s="163">
        <v>0</v>
      </c>
      <c r="K1122" s="164">
        <v>0</v>
      </c>
      <c r="L1122" s="164">
        <v>0</v>
      </c>
      <c r="M1122" s="164" t="s">
        <v>1425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69011304</v>
      </c>
      <c r="D1123" s="162" t="s">
        <v>1426</v>
      </c>
      <c r="E1123" s="163">
        <v>1</v>
      </c>
      <c r="F1123" s="163">
        <v>60090002</v>
      </c>
      <c r="G1123" s="164">
        <v>0</v>
      </c>
      <c r="H1123" s="164">
        <v>0</v>
      </c>
      <c r="I1123" s="163">
        <v>1</v>
      </c>
      <c r="J1123" s="163">
        <v>0</v>
      </c>
      <c r="K1123" s="164">
        <v>0</v>
      </c>
      <c r="L1123" s="164">
        <v>0</v>
      </c>
      <c r="M1123" s="164" t="s">
        <v>1427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1426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69012001</v>
      </c>
      <c r="D1124" s="162" t="s">
        <v>1428</v>
      </c>
      <c r="E1124" s="163">
        <v>1</v>
      </c>
      <c r="F1124" s="163">
        <v>60090002</v>
      </c>
      <c r="G1124" s="164">
        <v>0</v>
      </c>
      <c r="H1124" s="164">
        <v>0</v>
      </c>
      <c r="I1124" s="163">
        <v>1</v>
      </c>
      <c r="J1124" s="163">
        <v>0</v>
      </c>
      <c r="K1124" s="164">
        <v>0</v>
      </c>
      <c r="L1124" s="164">
        <v>0</v>
      </c>
      <c r="M1124" s="164" t="s">
        <v>1429</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1428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69012002</v>
      </c>
      <c r="D1125" s="162" t="s">
        <v>1430</v>
      </c>
      <c r="E1125" s="163">
        <v>1</v>
      </c>
      <c r="F1125" s="163">
        <v>60090002</v>
      </c>
      <c r="G1125" s="164">
        <v>0</v>
      </c>
      <c r="H1125" s="164">
        <v>0</v>
      </c>
      <c r="I1125" s="163">
        <v>1</v>
      </c>
      <c r="J1125" s="163">
        <v>0</v>
      </c>
      <c r="K1125" s="164">
        <v>0</v>
      </c>
      <c r="L1125" s="164">
        <v>0</v>
      </c>
      <c r="M1125" s="164" t="s">
        <v>1373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1430</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69012003</v>
      </c>
      <c r="D1126" s="162" t="s">
        <v>1431</v>
      </c>
      <c r="E1126" s="163">
        <v>1</v>
      </c>
      <c r="F1126" s="163">
        <v>60090002</v>
      </c>
      <c r="G1126" s="164">
        <v>0</v>
      </c>
      <c r="H1126" s="164">
        <v>0</v>
      </c>
      <c r="I1126" s="163">
        <v>1</v>
      </c>
      <c r="J1126" s="163">
        <v>0</v>
      </c>
      <c r="K1126" s="164">
        <v>0</v>
      </c>
      <c r="L1126" s="164">
        <v>0</v>
      </c>
      <c r="M1126" s="164" t="s">
        <v>1432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69012004</v>
      </c>
      <c r="D1127" s="162" t="s">
        <v>1433</v>
      </c>
      <c r="E1127" s="163">
        <v>1</v>
      </c>
      <c r="F1127" s="163">
        <v>60090002</v>
      </c>
      <c r="G1127" s="164">
        <v>0</v>
      </c>
      <c r="H1127" s="164">
        <v>0</v>
      </c>
      <c r="I1127" s="163">
        <v>1</v>
      </c>
      <c r="J1127" s="163">
        <v>0</v>
      </c>
      <c r="K1127" s="164">
        <v>0</v>
      </c>
      <c r="L1127" s="164">
        <v>0</v>
      </c>
      <c r="M1127" s="164" t="s">
        <v>1434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69012005</v>
      </c>
      <c r="D1128" s="162" t="s">
        <v>1435</v>
      </c>
      <c r="E1128" s="163">
        <v>1</v>
      </c>
      <c r="F1128" s="163">
        <v>60090002</v>
      </c>
      <c r="G1128" s="164">
        <v>0</v>
      </c>
      <c r="H1128" s="164">
        <v>0</v>
      </c>
      <c r="I1128" s="163">
        <v>1</v>
      </c>
      <c r="J1128" s="163">
        <v>0</v>
      </c>
      <c r="K1128" s="164">
        <v>0</v>
      </c>
      <c r="L1128" s="164">
        <v>0</v>
      </c>
      <c r="M1128" s="164" t="s">
        <v>1369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69012006</v>
      </c>
      <c r="D1129" s="162" t="s">
        <v>1436</v>
      </c>
      <c r="E1129" s="163">
        <v>1</v>
      </c>
      <c r="F1129" s="163">
        <v>60090002</v>
      </c>
      <c r="G1129" s="164">
        <v>0</v>
      </c>
      <c r="H1129" s="164">
        <v>0</v>
      </c>
      <c r="I1129" s="163">
        <v>1</v>
      </c>
      <c r="J1129" s="163">
        <v>0</v>
      </c>
      <c r="K1129" s="164">
        <v>0</v>
      </c>
      <c r="L1129" s="164">
        <v>0</v>
      </c>
      <c r="M1129" s="164" t="s">
        <v>1437</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1436</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69012101</v>
      </c>
      <c r="D1130" s="162" t="s">
        <v>1438</v>
      </c>
      <c r="E1130" s="163">
        <v>1</v>
      </c>
      <c r="F1130" s="163">
        <v>60090002</v>
      </c>
      <c r="G1130" s="164">
        <v>0</v>
      </c>
      <c r="H1130" s="164">
        <v>0</v>
      </c>
      <c r="I1130" s="163">
        <v>1</v>
      </c>
      <c r="J1130" s="163">
        <v>0</v>
      </c>
      <c r="K1130" s="164">
        <v>0</v>
      </c>
      <c r="L1130" s="164">
        <v>0</v>
      </c>
      <c r="M1130" s="164" t="s">
        <v>1439</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1438</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69012102</v>
      </c>
      <c r="D1131" s="162" t="s">
        <v>1440</v>
      </c>
      <c r="E1131" s="163">
        <v>1</v>
      </c>
      <c r="F1131" s="163">
        <v>60090002</v>
      </c>
      <c r="G1131" s="164">
        <v>0</v>
      </c>
      <c r="H1131" s="164">
        <v>0</v>
      </c>
      <c r="I1131" s="163">
        <v>1</v>
      </c>
      <c r="J1131" s="163">
        <v>0</v>
      </c>
      <c r="K1131" s="164">
        <v>0</v>
      </c>
      <c r="L1131" s="164">
        <v>0</v>
      </c>
      <c r="M1131" s="164" t="s">
        <v>1441</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1440</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69012103</v>
      </c>
      <c r="D1132" s="162" t="s">
        <v>1442</v>
      </c>
      <c r="E1132" s="163">
        <v>1</v>
      </c>
      <c r="F1132" s="163">
        <v>60090002</v>
      </c>
      <c r="G1132" s="164">
        <v>0</v>
      </c>
      <c r="H1132" s="164">
        <v>0</v>
      </c>
      <c r="I1132" s="163">
        <v>1</v>
      </c>
      <c r="J1132" s="163">
        <v>0</v>
      </c>
      <c r="K1132" s="164">
        <v>0</v>
      </c>
      <c r="L1132" s="164">
        <v>0</v>
      </c>
      <c r="M1132" s="164" t="s">
        <v>1443</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1442</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69012104</v>
      </c>
      <c r="D1133" s="162" t="s">
        <v>1444</v>
      </c>
      <c r="E1133" s="163">
        <v>1</v>
      </c>
      <c r="F1133" s="163">
        <v>60090002</v>
      </c>
      <c r="G1133" s="164">
        <v>0</v>
      </c>
      <c r="H1133" s="164">
        <v>0</v>
      </c>
      <c r="I1133" s="163">
        <v>1</v>
      </c>
      <c r="J1133" s="163">
        <v>0</v>
      </c>
      <c r="K1133" s="164">
        <v>0</v>
      </c>
      <c r="L1133" s="164">
        <v>0</v>
      </c>
      <c r="M1133" s="164" t="s">
        <v>1445</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1444</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69012201</v>
      </c>
      <c r="D1134" s="162" t="s">
        <v>1446</v>
      </c>
      <c r="E1134" s="163">
        <v>1</v>
      </c>
      <c r="F1134" s="163">
        <v>60090002</v>
      </c>
      <c r="G1134" s="164">
        <v>0</v>
      </c>
      <c r="H1134" s="164">
        <v>0</v>
      </c>
      <c r="I1134" s="163">
        <v>1</v>
      </c>
      <c r="J1134" s="163">
        <v>0</v>
      </c>
      <c r="K1134" s="164">
        <v>0</v>
      </c>
      <c r="L1134" s="164">
        <v>0</v>
      </c>
      <c r="M1134" s="164" t="s">
        <v>1447</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1446</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69012202</v>
      </c>
      <c r="D1135" s="162" t="s">
        <v>1448</v>
      </c>
      <c r="E1135" s="163">
        <v>1</v>
      </c>
      <c r="F1135" s="163">
        <v>60090002</v>
      </c>
      <c r="G1135" s="164">
        <v>0</v>
      </c>
      <c r="H1135" s="164">
        <v>0</v>
      </c>
      <c r="I1135" s="163">
        <v>1</v>
      </c>
      <c r="J1135" s="163">
        <v>0</v>
      </c>
      <c r="K1135" s="164">
        <v>0</v>
      </c>
      <c r="L1135" s="164">
        <v>0</v>
      </c>
      <c r="M1135" s="164" t="s">
        <v>1449</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1448</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69012203</v>
      </c>
      <c r="D1136" s="162" t="s">
        <v>1450</v>
      </c>
      <c r="E1136" s="163">
        <v>1</v>
      </c>
      <c r="F1136" s="163">
        <v>60090002</v>
      </c>
      <c r="G1136" s="164">
        <v>0</v>
      </c>
      <c r="H1136" s="164">
        <v>0</v>
      </c>
      <c r="I1136" s="163">
        <v>1</v>
      </c>
      <c r="J1136" s="163">
        <v>0</v>
      </c>
      <c r="K1136" s="164">
        <v>0</v>
      </c>
      <c r="L1136" s="164">
        <v>0</v>
      </c>
      <c r="M1136" s="164" t="s">
        <v>1451</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1450</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69012204</v>
      </c>
      <c r="D1137" s="162" t="s">
        <v>1452</v>
      </c>
      <c r="E1137" s="163">
        <v>1</v>
      </c>
      <c r="F1137" s="163">
        <v>60090002</v>
      </c>
      <c r="G1137" s="164">
        <v>0</v>
      </c>
      <c r="H1137" s="164">
        <v>0</v>
      </c>
      <c r="I1137" s="163">
        <v>1</v>
      </c>
      <c r="J1137" s="163">
        <v>0</v>
      </c>
      <c r="K1137" s="164">
        <v>0</v>
      </c>
      <c r="L1137" s="164">
        <v>0</v>
      </c>
      <c r="M1137" s="164" t="s">
        <v>1453</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1452</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69012301</v>
      </c>
      <c r="D1138" s="162" t="s">
        <v>1454</v>
      </c>
      <c r="E1138" s="163">
        <v>1</v>
      </c>
      <c r="F1138" s="163">
        <v>60090002</v>
      </c>
      <c r="G1138" s="164">
        <v>0</v>
      </c>
      <c r="H1138" s="164">
        <v>0</v>
      </c>
      <c r="I1138" s="163">
        <v>1</v>
      </c>
      <c r="J1138" s="163">
        <v>0</v>
      </c>
      <c r="K1138" s="164">
        <v>0</v>
      </c>
      <c r="L1138" s="164">
        <v>0</v>
      </c>
      <c r="M1138" s="164" t="s">
        <v>1455</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1454</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69012302</v>
      </c>
      <c r="D1139" s="162" t="s">
        <v>1456</v>
      </c>
      <c r="E1139" s="163">
        <v>1</v>
      </c>
      <c r="F1139" s="163">
        <v>60090002</v>
      </c>
      <c r="G1139" s="164">
        <v>0</v>
      </c>
      <c r="H1139" s="164">
        <v>0</v>
      </c>
      <c r="I1139" s="163">
        <v>1</v>
      </c>
      <c r="J1139" s="163">
        <v>0</v>
      </c>
      <c r="K1139" s="164">
        <v>0</v>
      </c>
      <c r="L1139" s="164">
        <v>0</v>
      </c>
      <c r="M1139" s="164" t="s">
        <v>1457</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1456</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69012303</v>
      </c>
      <c r="D1140" s="162" t="s">
        <v>1458</v>
      </c>
      <c r="E1140" s="163">
        <v>1</v>
      </c>
      <c r="F1140" s="163">
        <v>60090002</v>
      </c>
      <c r="G1140" s="164">
        <v>0</v>
      </c>
      <c r="H1140" s="164">
        <v>0</v>
      </c>
      <c r="I1140" s="163">
        <v>1</v>
      </c>
      <c r="J1140" s="163">
        <v>0</v>
      </c>
      <c r="K1140" s="164">
        <v>0</v>
      </c>
      <c r="L1140" s="164">
        <v>0</v>
      </c>
      <c r="M1140" s="164" t="s">
        <v>1459</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1458</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69012304</v>
      </c>
      <c r="D1141" s="162" t="s">
        <v>1460</v>
      </c>
      <c r="E1141" s="163">
        <v>1</v>
      </c>
      <c r="F1141" s="163">
        <v>60090002</v>
      </c>
      <c r="G1141" s="164">
        <v>0</v>
      </c>
      <c r="H1141" s="164">
        <v>0</v>
      </c>
      <c r="I1141" s="163">
        <v>1</v>
      </c>
      <c r="J1141" s="163">
        <v>0</v>
      </c>
      <c r="K1141" s="164">
        <v>0</v>
      </c>
      <c r="L1141" s="164">
        <v>0</v>
      </c>
      <c r="M1141" s="164" t="s">
        <v>1461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69013001</v>
      </c>
      <c r="D1142" s="165" t="s">
        <v>1462</v>
      </c>
      <c r="E1142" s="166">
        <v>1</v>
      </c>
      <c r="F1142" s="166">
        <v>60090002</v>
      </c>
      <c r="G1142" s="167">
        <v>0</v>
      </c>
      <c r="H1142" s="167">
        <v>0</v>
      </c>
      <c r="I1142" s="166">
        <v>1</v>
      </c>
      <c r="J1142" s="166">
        <v>0</v>
      </c>
      <c r="K1142" s="167">
        <v>0</v>
      </c>
      <c r="L1142" s="167">
        <v>0</v>
      </c>
      <c r="M1142" s="167" t="s">
        <v>1463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69013002</v>
      </c>
      <c r="D1143" s="165" t="s">
        <v>1464</v>
      </c>
      <c r="E1143" s="166">
        <v>1</v>
      </c>
      <c r="F1143" s="166">
        <v>60090002</v>
      </c>
      <c r="G1143" s="167">
        <v>0</v>
      </c>
      <c r="H1143" s="167">
        <v>0</v>
      </c>
      <c r="I1143" s="166">
        <v>1</v>
      </c>
      <c r="J1143" s="166">
        <v>0</v>
      </c>
      <c r="K1143" s="167">
        <v>0</v>
      </c>
      <c r="L1143" s="167">
        <v>0</v>
      </c>
      <c r="M1143" s="167" t="s">
        <v>1390</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69013003</v>
      </c>
      <c r="D1144" s="165" t="s">
        <v>1465</v>
      </c>
      <c r="E1144" s="166">
        <v>1</v>
      </c>
      <c r="F1144" s="166">
        <v>60090002</v>
      </c>
      <c r="G1144" s="167">
        <v>0</v>
      </c>
      <c r="H1144" s="167">
        <v>0</v>
      </c>
      <c r="I1144" s="166">
        <v>1</v>
      </c>
      <c r="J1144" s="166">
        <v>0</v>
      </c>
      <c r="K1144" s="167">
        <v>0</v>
      </c>
      <c r="L1144" s="167">
        <v>0</v>
      </c>
      <c r="M1144" s="167" t="s">
        <v>1388</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1465</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69013004</v>
      </c>
      <c r="D1145" s="165" t="s">
        <v>1466</v>
      </c>
      <c r="E1145" s="166">
        <v>1</v>
      </c>
      <c r="F1145" s="166">
        <v>60090002</v>
      </c>
      <c r="G1145" s="167">
        <v>0</v>
      </c>
      <c r="H1145" s="167">
        <v>0</v>
      </c>
      <c r="I1145" s="166">
        <v>1</v>
      </c>
      <c r="J1145" s="166">
        <v>0</v>
      </c>
      <c r="K1145" s="167">
        <v>0</v>
      </c>
      <c r="L1145" s="167">
        <v>0</v>
      </c>
      <c r="M1145" s="167" t="s">
        <v>1392</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69013005</v>
      </c>
      <c r="D1146" s="165" t="s">
        <v>1467</v>
      </c>
      <c r="E1146" s="166">
        <v>1</v>
      </c>
      <c r="F1146" s="166">
        <v>60090002</v>
      </c>
      <c r="G1146" s="167">
        <v>0</v>
      </c>
      <c r="H1146" s="167">
        <v>0</v>
      </c>
      <c r="I1146" s="166">
        <v>1</v>
      </c>
      <c r="J1146" s="166">
        <v>0</v>
      </c>
      <c r="K1146" s="167">
        <v>0</v>
      </c>
      <c r="L1146" s="167">
        <v>0</v>
      </c>
      <c r="M1146" s="167" t="s">
        <v>1468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1467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69013006</v>
      </c>
      <c r="D1147" s="165" t="s">
        <v>1469</v>
      </c>
      <c r="E1147" s="166">
        <v>1</v>
      </c>
      <c r="F1147" s="166">
        <v>60090002</v>
      </c>
      <c r="G1147" s="167">
        <v>0</v>
      </c>
      <c r="H1147" s="167">
        <v>0</v>
      </c>
      <c r="I1147" s="166">
        <v>1</v>
      </c>
      <c r="J1147" s="166">
        <v>0</v>
      </c>
      <c r="K1147" s="167">
        <v>0</v>
      </c>
      <c r="L1147" s="167">
        <v>0</v>
      </c>
      <c r="M1147" s="167" t="s">
        <v>1394</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1469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69013101</v>
      </c>
      <c r="D1148" s="165" t="s">
        <v>1470</v>
      </c>
      <c r="E1148" s="166">
        <v>1</v>
      </c>
      <c r="F1148" s="166">
        <v>60090002</v>
      </c>
      <c r="G1148" s="167">
        <v>0</v>
      </c>
      <c r="H1148" s="167">
        <v>0</v>
      </c>
      <c r="I1148" s="166">
        <v>1</v>
      </c>
      <c r="J1148" s="166">
        <v>0</v>
      </c>
      <c r="K1148" s="167">
        <v>0</v>
      </c>
      <c r="L1148" s="167">
        <v>0</v>
      </c>
      <c r="M1148" s="167" t="s">
        <v>1471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69013102</v>
      </c>
      <c r="D1149" s="165" t="s">
        <v>1472</v>
      </c>
      <c r="E1149" s="166">
        <v>1</v>
      </c>
      <c r="F1149" s="166">
        <v>60090002</v>
      </c>
      <c r="G1149" s="167">
        <v>0</v>
      </c>
      <c r="H1149" s="167">
        <v>0</v>
      </c>
      <c r="I1149" s="166">
        <v>1</v>
      </c>
      <c r="J1149" s="166">
        <v>0</v>
      </c>
      <c r="K1149" s="167">
        <v>0</v>
      </c>
      <c r="L1149" s="167">
        <v>0</v>
      </c>
      <c r="M1149" s="167" t="s">
        <v>1473</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1472</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69013103</v>
      </c>
      <c r="D1150" s="165" t="s">
        <v>1474</v>
      </c>
      <c r="E1150" s="166">
        <v>1</v>
      </c>
      <c r="F1150" s="166">
        <v>60090002</v>
      </c>
      <c r="G1150" s="167">
        <v>0</v>
      </c>
      <c r="H1150" s="167">
        <v>0</v>
      </c>
      <c r="I1150" s="166">
        <v>1</v>
      </c>
      <c r="J1150" s="166">
        <v>0</v>
      </c>
      <c r="K1150" s="167">
        <v>0</v>
      </c>
      <c r="L1150" s="167">
        <v>0</v>
      </c>
      <c r="M1150" s="167" t="s">
        <v>1475</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1474</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69013104</v>
      </c>
      <c r="D1151" s="165" t="s">
        <v>1476</v>
      </c>
      <c r="E1151" s="166">
        <v>1</v>
      </c>
      <c r="F1151" s="166">
        <v>60090002</v>
      </c>
      <c r="G1151" s="167">
        <v>0</v>
      </c>
      <c r="H1151" s="167">
        <v>0</v>
      </c>
      <c r="I1151" s="166">
        <v>1</v>
      </c>
      <c r="J1151" s="166">
        <v>0</v>
      </c>
      <c r="K1151" s="167">
        <v>0</v>
      </c>
      <c r="L1151" s="167">
        <v>0</v>
      </c>
      <c r="M1151" s="167" t="s">
        <v>1477</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1476</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69013201</v>
      </c>
      <c r="D1152" s="165" t="s">
        <v>1478</v>
      </c>
      <c r="E1152" s="166">
        <v>1</v>
      </c>
      <c r="F1152" s="166">
        <v>60090002</v>
      </c>
      <c r="G1152" s="167">
        <v>0</v>
      </c>
      <c r="H1152" s="167">
        <v>0</v>
      </c>
      <c r="I1152" s="166">
        <v>1</v>
      </c>
      <c r="J1152" s="166">
        <v>0</v>
      </c>
      <c r="K1152" s="167">
        <v>0</v>
      </c>
      <c r="L1152" s="167">
        <v>0</v>
      </c>
      <c r="M1152" s="167" t="s">
        <v>1479</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1478</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69013202</v>
      </c>
      <c r="D1153" s="165" t="s">
        <v>1480</v>
      </c>
      <c r="E1153" s="166">
        <v>1</v>
      </c>
      <c r="F1153" s="166">
        <v>60090002</v>
      </c>
      <c r="G1153" s="167">
        <v>0</v>
      </c>
      <c r="H1153" s="167">
        <v>0</v>
      </c>
      <c r="I1153" s="166">
        <v>1</v>
      </c>
      <c r="J1153" s="166">
        <v>0</v>
      </c>
      <c r="K1153" s="167">
        <v>0</v>
      </c>
      <c r="L1153" s="167">
        <v>0</v>
      </c>
      <c r="M1153" s="167" t="s">
        <v>1481</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1480</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69013203</v>
      </c>
      <c r="D1154" s="165" t="s">
        <v>1482</v>
      </c>
      <c r="E1154" s="166">
        <v>1</v>
      </c>
      <c r="F1154" s="166">
        <v>60090002</v>
      </c>
      <c r="G1154" s="167">
        <v>0</v>
      </c>
      <c r="H1154" s="167">
        <v>0</v>
      </c>
      <c r="I1154" s="166">
        <v>1</v>
      </c>
      <c r="J1154" s="166">
        <v>0</v>
      </c>
      <c r="K1154" s="167">
        <v>0</v>
      </c>
      <c r="L1154" s="167">
        <v>0</v>
      </c>
      <c r="M1154" s="167" t="s">
        <v>1483</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1482</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69013204</v>
      </c>
      <c r="D1155" s="165" t="s">
        <v>1484</v>
      </c>
      <c r="E1155" s="166">
        <v>1</v>
      </c>
      <c r="F1155" s="166">
        <v>60090002</v>
      </c>
      <c r="G1155" s="167">
        <v>0</v>
      </c>
      <c r="H1155" s="167">
        <v>0</v>
      </c>
      <c r="I1155" s="166">
        <v>1</v>
      </c>
      <c r="J1155" s="166">
        <v>0</v>
      </c>
      <c r="K1155" s="167">
        <v>0</v>
      </c>
      <c r="L1155" s="167">
        <v>0</v>
      </c>
      <c r="M1155" s="167" t="s">
        <v>1485</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1484</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69013301</v>
      </c>
      <c r="D1156" s="165" t="s">
        <v>1486</v>
      </c>
      <c r="E1156" s="166">
        <v>1</v>
      </c>
      <c r="F1156" s="166">
        <v>60090002</v>
      </c>
      <c r="G1156" s="167">
        <v>0</v>
      </c>
      <c r="H1156" s="167">
        <v>0</v>
      </c>
      <c r="I1156" s="166">
        <v>1</v>
      </c>
      <c r="J1156" s="166">
        <v>0</v>
      </c>
      <c r="K1156" s="167">
        <v>0</v>
      </c>
      <c r="L1156" s="167">
        <v>0</v>
      </c>
      <c r="M1156" s="167" t="s">
        <v>1487</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1486</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69013302</v>
      </c>
      <c r="D1157" s="165" t="s">
        <v>1488</v>
      </c>
      <c r="E1157" s="166">
        <v>1</v>
      </c>
      <c r="F1157" s="166">
        <v>60090002</v>
      </c>
      <c r="G1157" s="167">
        <v>0</v>
      </c>
      <c r="H1157" s="167">
        <v>0</v>
      </c>
      <c r="I1157" s="166">
        <v>1</v>
      </c>
      <c r="J1157" s="166">
        <v>0</v>
      </c>
      <c r="K1157" s="167">
        <v>0</v>
      </c>
      <c r="L1157" s="167">
        <v>0</v>
      </c>
      <c r="M1157" s="167" t="s">
        <v>1489</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1488</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69013303</v>
      </c>
      <c r="D1158" s="165" t="s">
        <v>1490</v>
      </c>
      <c r="E1158" s="166">
        <v>1</v>
      </c>
      <c r="F1158" s="166">
        <v>60090002</v>
      </c>
      <c r="G1158" s="167">
        <v>0</v>
      </c>
      <c r="H1158" s="167">
        <v>0</v>
      </c>
      <c r="I1158" s="166">
        <v>1</v>
      </c>
      <c r="J1158" s="166">
        <v>0</v>
      </c>
      <c r="K1158" s="167">
        <v>0</v>
      </c>
      <c r="L1158" s="167">
        <v>0</v>
      </c>
      <c r="M1158" s="167" t="s">
        <v>1491</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1490</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69013304</v>
      </c>
      <c r="D1159" s="165" t="s">
        <v>1492</v>
      </c>
      <c r="E1159" s="166">
        <v>1</v>
      </c>
      <c r="F1159" s="166">
        <v>60090002</v>
      </c>
      <c r="G1159" s="167">
        <v>0</v>
      </c>
      <c r="H1159" s="167">
        <v>0</v>
      </c>
      <c r="I1159" s="166">
        <v>1</v>
      </c>
      <c r="J1159" s="166">
        <v>0</v>
      </c>
      <c r="K1159" s="167">
        <v>0</v>
      </c>
      <c r="L1159" s="167">
        <v>0</v>
      </c>
      <c r="M1159" s="167" t="s">
        <v>1493</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1492</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69021001</v>
      </c>
      <c r="D1160" s="15" t="s">
        <v>1494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1495</v>
      </c>
      <c r="AZ1160" s="13">
        <v>0</v>
      </c>
      <c r="BA1160" s="13">
        <v>1</v>
      </c>
      <c r="BB1160" s="15" t="s">
        <v>1496</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69021002</v>
      </c>
      <c r="D1161" s="15" t="s">
        <v>1497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1498</v>
      </c>
      <c r="AZ1161" s="13">
        <v>0</v>
      </c>
      <c r="BA1161" s="13">
        <v>1</v>
      </c>
      <c r="BB1161" s="15" t="s">
        <v>1499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69021003</v>
      </c>
      <c r="D1162" s="15" t="s">
        <v>1500</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1501</v>
      </c>
      <c r="AZ1162" s="13">
        <v>0</v>
      </c>
      <c r="BA1162" s="13">
        <v>1</v>
      </c>
      <c r="BB1162" s="15" t="s">
        <v>1502</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69021004</v>
      </c>
      <c r="D1163" s="15" t="s">
        <v>1503</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1504</v>
      </c>
      <c r="AZ1163" s="13">
        <v>0</v>
      </c>
      <c r="BA1163" s="13">
        <v>1</v>
      </c>
      <c r="BB1163" s="15" t="s">
        <v>1505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69021005</v>
      </c>
      <c r="D1164" s="15" t="s">
        <v>1506</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1507</v>
      </c>
      <c r="AZ1164" s="13">
        <v>0</v>
      </c>
      <c r="BA1164" s="13">
        <v>1</v>
      </c>
      <c r="BB1164" s="15" t="s">
        <v>1508</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69021006</v>
      </c>
      <c r="D1165" s="15" t="s">
        <v>1509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1510</v>
      </c>
      <c r="AZ1165" s="13">
        <v>0</v>
      </c>
      <c r="BA1165" s="13">
        <v>1</v>
      </c>
      <c r="BB1165" s="15" t="s">
        <v>1511</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69021007</v>
      </c>
      <c r="D1166" s="15" t="s">
        <v>1512</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1513</v>
      </c>
      <c r="AZ1166" s="13">
        <v>0</v>
      </c>
      <c r="BA1166" s="13">
        <v>1</v>
      </c>
      <c r="BB1166" s="15" t="s">
        <v>1514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69021008</v>
      </c>
      <c r="D1167" s="15" t="s">
        <v>1515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1516</v>
      </c>
      <c r="AZ1167" s="13">
        <v>0</v>
      </c>
      <c r="BA1167" s="13">
        <v>1</v>
      </c>
      <c r="BB1167" s="15" t="s">
        <v>1517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69021009</v>
      </c>
      <c r="D1168" s="15" t="s">
        <v>1518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1325</v>
      </c>
      <c r="AZ1168" s="13">
        <v>0</v>
      </c>
      <c r="BA1168" s="13">
        <v>1</v>
      </c>
      <c r="BB1168" s="15" t="s">
        <v>1519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69021010</v>
      </c>
      <c r="D1169" s="15" t="s">
        <v>1520</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1521</v>
      </c>
      <c r="AZ1169" s="13">
        <v>0</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69021011</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1091</v>
      </c>
      <c r="AZ1170" s="13">
        <v>0</v>
      </c>
      <c r="BA1170" s="13">
        <v>1</v>
      </c>
      <c r="BB1170" s="15" t="s">
        <v>1524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69021012</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1082</v>
      </c>
      <c r="AZ1171" s="13">
        <v>0</v>
      </c>
      <c r="BA1171" s="13">
        <v>1</v>
      </c>
      <c r="BB1171" s="15" t="s">
        <v>1525</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69021013</v>
      </c>
      <c r="D1172" s="15" t="s">
        <v>1523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1108</v>
      </c>
      <c r="AZ1172" s="13">
        <v>0</v>
      </c>
      <c r="BA1172" s="13">
        <v>1</v>
      </c>
      <c r="BB1172" s="15" t="s">
        <v>1526</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69021014</v>
      </c>
      <c r="D1173" s="15" t="s">
        <v>1523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1098</v>
      </c>
      <c r="AZ1173" s="13">
        <v>0</v>
      </c>
      <c r="BA1173" s="13">
        <v>1</v>
      </c>
      <c r="BB1173" s="15" t="s">
        <v>1527</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69031001</v>
      </c>
      <c r="D1174" s="15" t="s">
        <v>464</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59">
        <v>69000021</v>
      </c>
      <c r="AS1174" s="14" t="s">
        <v>156</v>
      </c>
      <c r="AT1174" s="15" t="s">
        <v>157</v>
      </c>
      <c r="AU1174" s="14">
        <v>0</v>
      </c>
      <c r="AV1174" s="14">
        <v>0</v>
      </c>
      <c r="AW1174" s="14">
        <v>0</v>
      </c>
      <c r="AX1174" s="15" t="s">
        <v>158</v>
      </c>
      <c r="AY1174" s="15" t="s">
        <v>156</v>
      </c>
      <c r="AZ1174" s="13">
        <v>0</v>
      </c>
      <c r="BA1174" s="13">
        <v>1</v>
      </c>
      <c r="BB1174" s="67"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1530</v>
      </c>
      <c r="AZ1175" s="13">
        <v>0</v>
      </c>
      <c r="BA1175" s="13">
        <v>1</v>
      </c>
      <c r="BB1175" s="15"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1533</v>
      </c>
      <c r="AZ1176" s="13">
        <v>0</v>
      </c>
      <c r="BA1176" s="13">
        <v>1</v>
      </c>
      <c r="BB1176" s="15"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69031004</v>
      </c>
      <c r="D1177" s="15" t="s">
        <v>1535</v>
      </c>
      <c r="E1177" s="14">
        <v>1</v>
      </c>
      <c r="F1177" s="14">
        <v>68000110</v>
      </c>
      <c r="G1177" s="14">
        <v>0</v>
      </c>
      <c r="H1177" s="13">
        <v>0</v>
      </c>
      <c r="I1177" s="9">
        <v>1</v>
      </c>
      <c r="J1177" s="14">
        <v>0</v>
      </c>
      <c r="K1177" s="14">
        <v>0</v>
      </c>
      <c r="L1177" s="14">
        <v>0</v>
      </c>
      <c r="M1177" s="14">
        <v>0</v>
      </c>
      <c r="N1177" s="14">
        <v>2</v>
      </c>
      <c r="O1177" s="14">
        <v>1</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59">
        <v>69000071</v>
      </c>
      <c r="AS1177" s="14" t="s">
        <v>156</v>
      </c>
      <c r="AT1177" s="15" t="s">
        <v>157</v>
      </c>
      <c r="AU1177" s="14">
        <v>0</v>
      </c>
      <c r="AV1177" s="14">
        <v>0</v>
      </c>
      <c r="AW1177" s="14">
        <v>0</v>
      </c>
      <c r="AX1177" s="15" t="s">
        <v>158</v>
      </c>
      <c r="AY1177" s="15" t="s">
        <v>156</v>
      </c>
      <c r="AZ1177" s="13">
        <v>0</v>
      </c>
      <c r="BA1177" s="13">
        <v>1</v>
      </c>
      <c r="BB1177" s="33" t="s">
        <v>1536</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69031005</v>
      </c>
      <c r="D1178" s="15" t="s">
        <v>1035</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1537</v>
      </c>
      <c r="AZ1178" s="13">
        <v>0</v>
      </c>
      <c r="BA1178" s="13">
        <v>1</v>
      </c>
      <c r="BB1178" s="15" t="s">
        <v>1538</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69031006</v>
      </c>
      <c r="D1179" s="15" t="s">
        <v>1539</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1540</v>
      </c>
      <c r="AZ1179" s="13">
        <v>0</v>
      </c>
      <c r="BA1179" s="13">
        <v>1</v>
      </c>
      <c r="BB1179" s="15" t="s">
        <v>1541</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69031007</v>
      </c>
      <c r="D1180" s="15" t="s">
        <v>1542</v>
      </c>
      <c r="E1180" s="14">
        <v>1</v>
      </c>
      <c r="F1180" s="14">
        <v>68000110</v>
      </c>
      <c r="G1180" s="14">
        <v>0</v>
      </c>
      <c r="H1180" s="13">
        <v>0</v>
      </c>
      <c r="I1180" s="9">
        <v>1</v>
      </c>
      <c r="J1180" s="14">
        <v>0</v>
      </c>
      <c r="K1180" s="14">
        <v>0</v>
      </c>
      <c r="L1180" s="14">
        <v>0</v>
      </c>
      <c r="M1180" s="14">
        <v>0</v>
      </c>
      <c r="N1180" s="14">
        <v>2</v>
      </c>
      <c r="O1180" s="14">
        <v>7</v>
      </c>
      <c r="P1180" s="14">
        <v>0.05</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71">
        <v>10001001</v>
      </c>
      <c r="AS1180" s="14" t="s">
        <v>156</v>
      </c>
      <c r="AT1180" s="15" t="s">
        <v>157</v>
      </c>
      <c r="AU1180" s="14">
        <v>0</v>
      </c>
      <c r="AV1180" s="14">
        <v>0</v>
      </c>
      <c r="AW1180" s="14">
        <v>0</v>
      </c>
      <c r="AX1180" s="15" t="s">
        <v>158</v>
      </c>
      <c r="AY1180" s="15" t="s">
        <v>156</v>
      </c>
      <c r="AZ1180" s="13">
        <v>0</v>
      </c>
      <c r="BA1180" s="13">
        <v>1</v>
      </c>
      <c r="BB1180" s="67" t="s">
        <v>1543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69031008</v>
      </c>
      <c r="D1181" s="15" t="s">
        <v>1544</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1545</v>
      </c>
      <c r="AZ1181" s="13">
        <v>0</v>
      </c>
      <c r="BA1181" s="13">
        <v>1</v>
      </c>
      <c r="BB1181" s="15" t="s">
        <v>1546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69031009</v>
      </c>
      <c r="D1182" s="15" t="s">
        <v>1535</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1547</v>
      </c>
      <c r="AZ1182" s="13">
        <v>0</v>
      </c>
      <c r="BA1182" s="13">
        <v>1</v>
      </c>
      <c r="BB1182" s="15" t="s">
        <v>1548</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69031010</v>
      </c>
      <c r="D1183" s="15" t="s">
        <v>1549</v>
      </c>
      <c r="E1183" s="14">
        <v>1</v>
      </c>
      <c r="F1183" s="14">
        <v>68000110</v>
      </c>
      <c r="G1183" s="14">
        <v>0</v>
      </c>
      <c r="H1183" s="13">
        <v>0</v>
      </c>
      <c r="I1183" s="9">
        <v>1</v>
      </c>
      <c r="J1183" s="14">
        <v>0</v>
      </c>
      <c r="K1183" s="14">
        <v>0</v>
      </c>
      <c r="L1183" s="14">
        <v>0</v>
      </c>
      <c r="M1183" s="14">
        <v>0</v>
      </c>
      <c r="N1183" s="14">
        <v>2</v>
      </c>
      <c r="O1183" s="14">
        <v>4</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69000022</v>
      </c>
      <c r="AS1183" s="14" t="s">
        <v>156</v>
      </c>
      <c r="AT1183" s="15" t="s">
        <v>157</v>
      </c>
      <c r="AU1183" s="14">
        <v>0</v>
      </c>
      <c r="AV1183" s="14">
        <v>0</v>
      </c>
      <c r="AW1183" s="14">
        <v>0</v>
      </c>
      <c r="AX1183" s="15" t="s">
        <v>158</v>
      </c>
      <c r="AY1183" s="15" t="s">
        <v>156</v>
      </c>
      <c r="AZ1183" s="13">
        <v>0</v>
      </c>
      <c r="BA1183" s="13">
        <v>1</v>
      </c>
      <c r="BB1183" s="15" t="s">
        <v>1550</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69032001</v>
      </c>
      <c r="D1184" s="15" t="s">
        <v>1551</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1552</v>
      </c>
      <c r="AZ1184" s="13">
        <v>0</v>
      </c>
      <c r="BA1184" s="13">
        <v>1</v>
      </c>
      <c r="BB1184" s="173" t="s">
        <v>1553</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69032002</v>
      </c>
      <c r="D1185" s="15" t="s">
        <v>1554</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1555</v>
      </c>
      <c r="AZ1185" s="13">
        <v>0</v>
      </c>
      <c r="BA1185" s="13">
        <v>1</v>
      </c>
      <c r="BB1185" s="173" t="s">
        <v>1556</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69032003</v>
      </c>
      <c r="D1186" s="15" t="s">
        <v>1557</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1558</v>
      </c>
      <c r="AZ1186" s="13">
        <v>0</v>
      </c>
      <c r="BA1186" s="13">
        <v>1</v>
      </c>
      <c r="BB1186" s="173" t="s">
        <v>1559</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69032004</v>
      </c>
      <c r="D1187" s="15" t="s">
        <v>1560</v>
      </c>
      <c r="E1187" s="14">
        <v>1</v>
      </c>
      <c r="F1187" s="14">
        <v>68000110</v>
      </c>
      <c r="G1187" s="14">
        <v>0</v>
      </c>
      <c r="H1187" s="13">
        <v>0</v>
      </c>
      <c r="I1187" s="9">
        <v>1</v>
      </c>
      <c r="J1187" s="14">
        <v>0</v>
      </c>
      <c r="K1187" s="14">
        <v>0</v>
      </c>
      <c r="L1187" s="14">
        <v>0</v>
      </c>
      <c r="M1187" s="14">
        <v>0</v>
      </c>
      <c r="N1187" s="14">
        <v>2</v>
      </c>
      <c r="O1187" s="14">
        <v>3</v>
      </c>
      <c r="P1187" s="14">
        <v>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159">
        <v>69000101</v>
      </c>
      <c r="AS1187" s="14" t="s">
        <v>156</v>
      </c>
      <c r="AT1187" s="15" t="s">
        <v>157</v>
      </c>
      <c r="AU1187" s="14">
        <v>0</v>
      </c>
      <c r="AV1187" s="14">
        <v>0</v>
      </c>
      <c r="AW1187" s="14">
        <v>0</v>
      </c>
      <c r="AX1187" s="15" t="s">
        <v>158</v>
      </c>
      <c r="AY1187" s="15" t="s">
        <v>156</v>
      </c>
      <c r="AZ1187" s="13">
        <v>0</v>
      </c>
      <c r="BA1187" s="13">
        <v>1</v>
      </c>
      <c r="BB1187" s="67" t="s">
        <v>1561</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69032005</v>
      </c>
      <c r="D1188" s="7" t="s">
        <v>1562</v>
      </c>
      <c r="E1188" s="14">
        <v>1</v>
      </c>
      <c r="F1188" s="14">
        <v>66001007</v>
      </c>
      <c r="G1188" s="6">
        <v>0</v>
      </c>
      <c r="H1188" s="6">
        <v>0</v>
      </c>
      <c r="I1188" s="14">
        <v>1</v>
      </c>
      <c r="J1188" s="14">
        <v>0</v>
      </c>
      <c r="K1188" s="6">
        <v>0</v>
      </c>
      <c r="L1188" s="6">
        <v>0</v>
      </c>
      <c r="M1188" s="6">
        <v>0</v>
      </c>
      <c r="N1188" s="6">
        <v>2</v>
      </c>
      <c r="O1188" s="6">
        <v>3</v>
      </c>
      <c r="P1188" s="6">
        <v>0.15</v>
      </c>
      <c r="Q1188" s="6">
        <v>0</v>
      </c>
      <c r="R1188" s="6">
        <v>0</v>
      </c>
      <c r="S1188" s="6">
        <v>0</v>
      </c>
      <c r="T1188" s="11">
        <v>1</v>
      </c>
      <c r="U1188" s="6">
        <v>2</v>
      </c>
      <c r="V1188" s="6">
        <v>0</v>
      </c>
      <c r="W1188" s="6">
        <v>0</v>
      </c>
      <c r="X1188" s="6">
        <v>0</v>
      </c>
      <c r="Y1188" s="6">
        <v>0</v>
      </c>
      <c r="Z1188" s="6">
        <v>0</v>
      </c>
      <c r="AA1188" s="6">
        <v>0</v>
      </c>
      <c r="AB1188" s="14">
        <v>1</v>
      </c>
      <c r="AC1188" s="6">
        <v>0</v>
      </c>
      <c r="AD1188" s="6">
        <v>15</v>
      </c>
      <c r="AE1188" s="6">
        <v>0</v>
      </c>
      <c r="AF1188" s="6">
        <v>0</v>
      </c>
      <c r="AG1188" s="6">
        <v>7</v>
      </c>
      <c r="AH1188" s="6">
        <v>0</v>
      </c>
      <c r="AI1188" s="6">
        <v>0</v>
      </c>
      <c r="AJ1188" s="6">
        <v>6</v>
      </c>
      <c r="AK1188" s="6">
        <v>0</v>
      </c>
      <c r="AL1188" s="6">
        <v>0</v>
      </c>
      <c r="AM1188" s="6">
        <v>0</v>
      </c>
      <c r="AN1188" s="6">
        <v>0.5</v>
      </c>
      <c r="AO1188" s="6">
        <v>1000</v>
      </c>
      <c r="AP1188" s="6">
        <v>0</v>
      </c>
      <c r="AQ1188" s="6">
        <v>0</v>
      </c>
      <c r="AR1188" s="159">
        <v>0</v>
      </c>
      <c r="AS1188" s="6">
        <v>69000121</v>
      </c>
      <c r="AT1188" s="7" t="s">
        <v>195</v>
      </c>
      <c r="AU1188" s="6" t="s">
        <v>786</v>
      </c>
      <c r="AV1188" s="6" t="s">
        <v>156</v>
      </c>
      <c r="AW1188" s="6" t="s">
        <v>865</v>
      </c>
      <c r="AX1188" s="7" t="s">
        <v>158</v>
      </c>
      <c r="AY1188" s="6">
        <v>0</v>
      </c>
      <c r="AZ1188" s="13">
        <v>0</v>
      </c>
      <c r="BA1188" s="13">
        <v>1</v>
      </c>
      <c r="BB1188" s="173" t="s">
        <v>1384</v>
      </c>
      <c r="BC1188" s="6">
        <v>0</v>
      </c>
      <c r="BD1188" s="11">
        <v>0</v>
      </c>
      <c r="BE1188" s="6">
        <v>0</v>
      </c>
      <c r="BF1188" s="6">
        <v>0</v>
      </c>
      <c r="BG1188" s="6">
        <v>0</v>
      </c>
      <c r="BH1188" s="6">
        <v>0</v>
      </c>
      <c r="BI1188" s="9">
        <v>0</v>
      </c>
      <c r="BJ1188" s="6">
        <v>1</v>
      </c>
      <c r="BK1188" s="6">
        <v>0</v>
      </c>
      <c r="BL1188" s="6">
        <v>0</v>
      </c>
      <c r="BM1188" s="6">
        <v>0</v>
      </c>
      <c r="BN1188" s="6">
        <v>0</v>
      </c>
      <c r="BO1188" s="6">
        <v>0</v>
      </c>
    </row>
    <row r="1189" spans="3:67" ht="20.100000000000001" customHeight="1">
      <c r="C1189" s="14">
        <v>69032006</v>
      </c>
      <c r="D1189" s="140" t="s">
        <v>1563</v>
      </c>
      <c r="E1189" s="103">
        <v>1</v>
      </c>
      <c r="F1189" s="103">
        <v>66001007</v>
      </c>
      <c r="G1189" s="103">
        <v>0</v>
      </c>
      <c r="H1189" s="103">
        <v>0</v>
      </c>
      <c r="I1189" s="103">
        <v>1</v>
      </c>
      <c r="J1189" s="103">
        <v>0</v>
      </c>
      <c r="K1189" s="103">
        <v>0</v>
      </c>
      <c r="L1189" s="103">
        <v>0</v>
      </c>
      <c r="M1189" s="103">
        <v>0</v>
      </c>
      <c r="N1189" s="103">
        <v>2</v>
      </c>
      <c r="O1189" s="103">
        <v>2</v>
      </c>
      <c r="P1189" s="103">
        <v>0.1</v>
      </c>
      <c r="Q1189" s="103">
        <v>0</v>
      </c>
      <c r="R1189" s="103">
        <v>0</v>
      </c>
      <c r="S1189" s="103">
        <v>0</v>
      </c>
      <c r="T1189" s="103">
        <v>1</v>
      </c>
      <c r="U1189" s="103">
        <v>2</v>
      </c>
      <c r="V1189" s="103">
        <v>0</v>
      </c>
      <c r="W1189" s="103">
        <v>0</v>
      </c>
      <c r="X1189" s="103">
        <v>0</v>
      </c>
      <c r="Y1189" s="103">
        <v>0</v>
      </c>
      <c r="Z1189" s="103">
        <v>0</v>
      </c>
      <c r="AA1189" s="103">
        <v>0</v>
      </c>
      <c r="AB1189" s="103">
        <v>1</v>
      </c>
      <c r="AC1189" s="103">
        <v>0</v>
      </c>
      <c r="AD1189" s="103">
        <v>15</v>
      </c>
      <c r="AE1189" s="103">
        <v>0</v>
      </c>
      <c r="AF1189" s="103">
        <v>0</v>
      </c>
      <c r="AG1189" s="103">
        <v>7</v>
      </c>
      <c r="AH1189" s="103">
        <v>0</v>
      </c>
      <c r="AI1189" s="103">
        <v>0</v>
      </c>
      <c r="AJ1189" s="103">
        <v>6</v>
      </c>
      <c r="AK1189" s="103">
        <v>0</v>
      </c>
      <c r="AL1189" s="103">
        <v>0</v>
      </c>
      <c r="AM1189" s="103">
        <v>0</v>
      </c>
      <c r="AN1189" s="103">
        <v>0</v>
      </c>
      <c r="AO1189" s="103">
        <v>1000</v>
      </c>
      <c r="AP1189" s="103">
        <v>0</v>
      </c>
      <c r="AQ1189" s="103">
        <v>0</v>
      </c>
      <c r="AR1189" s="172">
        <v>10001003</v>
      </c>
      <c r="AS1189" s="103">
        <v>0</v>
      </c>
      <c r="AT1189" s="140" t="s">
        <v>195</v>
      </c>
      <c r="AU1189" s="103" t="s">
        <v>786</v>
      </c>
      <c r="AV1189" s="103" t="s">
        <v>156</v>
      </c>
      <c r="AW1189" s="103">
        <v>0</v>
      </c>
      <c r="AX1189" s="140" t="s">
        <v>158</v>
      </c>
      <c r="AY1189" s="103">
        <v>0</v>
      </c>
      <c r="AZ1189" s="103">
        <v>0</v>
      </c>
      <c r="BA1189" s="13">
        <v>1</v>
      </c>
      <c r="BB1189" s="174" t="s">
        <v>1564</v>
      </c>
      <c r="BC1189" s="103">
        <v>0</v>
      </c>
      <c r="BD1189" s="103">
        <v>0</v>
      </c>
      <c r="BE1189" s="103">
        <v>0</v>
      </c>
      <c r="BF1189" s="103">
        <v>0</v>
      </c>
      <c r="BG1189" s="103">
        <v>0</v>
      </c>
      <c r="BH1189" s="103">
        <v>0</v>
      </c>
      <c r="BI1189" s="146">
        <v>0</v>
      </c>
      <c r="BJ1189" s="6">
        <v>1</v>
      </c>
      <c r="BK1189" s="103">
        <v>0</v>
      </c>
      <c r="BL1189" s="103">
        <v>0</v>
      </c>
      <c r="BM1189" s="103">
        <v>0</v>
      </c>
      <c r="BN1189" s="103">
        <v>0</v>
      </c>
      <c r="BO1189" s="103">
        <v>0</v>
      </c>
    </row>
    <row r="1190" spans="3:67" ht="19.5" customHeight="1">
      <c r="C1190" s="14">
        <v>69032007</v>
      </c>
      <c r="D1190" s="15" t="s">
        <v>1565</v>
      </c>
      <c r="E1190" s="11">
        <v>1</v>
      </c>
      <c r="F1190" s="14">
        <v>62021301</v>
      </c>
      <c r="G1190" s="11">
        <v>62021203</v>
      </c>
      <c r="H1190" s="13">
        <v>0</v>
      </c>
      <c r="I1190" s="11">
        <v>32</v>
      </c>
      <c r="J1190" s="11">
        <v>2</v>
      </c>
      <c r="K1190" s="11">
        <v>0</v>
      </c>
      <c r="L1190" s="14">
        <v>0</v>
      </c>
      <c r="M1190" s="14">
        <v>0</v>
      </c>
      <c r="N1190" s="14">
        <v>2</v>
      </c>
      <c r="O1190" s="14">
        <v>14</v>
      </c>
      <c r="P1190" s="14">
        <v>1</v>
      </c>
      <c r="Q1190" s="14">
        <v>0</v>
      </c>
      <c r="R1190" s="6">
        <v>0</v>
      </c>
      <c r="S1190" s="13">
        <v>0</v>
      </c>
      <c r="T1190" s="11">
        <v>1</v>
      </c>
      <c r="U1190" s="14">
        <v>2</v>
      </c>
      <c r="V1190" s="14">
        <v>0</v>
      </c>
      <c r="W1190" s="14">
        <v>2.5</v>
      </c>
      <c r="X1190" s="14">
        <v>1500</v>
      </c>
      <c r="Y1190" s="14">
        <v>0</v>
      </c>
      <c r="Z1190" s="14">
        <v>0</v>
      </c>
      <c r="AA1190" s="14">
        <v>0</v>
      </c>
      <c r="AB1190" s="14">
        <v>1</v>
      </c>
      <c r="AC1190" s="14">
        <v>0</v>
      </c>
      <c r="AD1190" s="14">
        <v>3</v>
      </c>
      <c r="AE1190" s="14">
        <v>1</v>
      </c>
      <c r="AF1190" s="14">
        <v>3</v>
      </c>
      <c r="AG1190" s="6">
        <v>2</v>
      </c>
      <c r="AH1190" s="6">
        <v>2</v>
      </c>
      <c r="AI1190" s="6">
        <v>0</v>
      </c>
      <c r="AJ1190" s="6">
        <v>0</v>
      </c>
      <c r="AK1190" s="14">
        <v>0</v>
      </c>
      <c r="AL1190" s="14">
        <v>0</v>
      </c>
      <c r="AM1190" s="14">
        <v>0</v>
      </c>
      <c r="AN1190" s="14">
        <v>0</v>
      </c>
      <c r="AO1190" s="14">
        <v>2000</v>
      </c>
      <c r="AP1190" s="14">
        <v>0</v>
      </c>
      <c r="AQ1190" s="14">
        <v>0</v>
      </c>
      <c r="AR1190" s="6">
        <v>69000141</v>
      </c>
      <c r="AS1190" s="14">
        <v>0</v>
      </c>
      <c r="AT1190" s="15" t="s">
        <v>157</v>
      </c>
      <c r="AU1190" s="14" t="s">
        <v>354</v>
      </c>
      <c r="AV1190" s="14">
        <v>0</v>
      </c>
      <c r="AW1190" s="14">
        <v>0</v>
      </c>
      <c r="AX1190" s="15" t="s">
        <v>158</v>
      </c>
      <c r="AY1190" s="15">
        <v>0</v>
      </c>
      <c r="AZ1190" s="13">
        <v>0</v>
      </c>
      <c r="BA1190" s="13">
        <v>0</v>
      </c>
      <c r="BB1190" s="173" t="s">
        <v>1566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69032008</v>
      </c>
      <c r="D1191" s="15" t="s">
        <v>1567</v>
      </c>
      <c r="E1191" s="14">
        <v>1</v>
      </c>
      <c r="F1191" s="14">
        <v>68000002</v>
      </c>
      <c r="G1191" s="14">
        <v>0</v>
      </c>
      <c r="H1191" s="13">
        <v>0</v>
      </c>
      <c r="I1191" s="14">
        <v>1</v>
      </c>
      <c r="J1191" s="14">
        <v>0</v>
      </c>
      <c r="K1191" s="14">
        <v>0</v>
      </c>
      <c r="L1191" s="14">
        <v>0</v>
      </c>
      <c r="M1191" s="14">
        <v>0</v>
      </c>
      <c r="N1191" s="14">
        <v>2</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1568</v>
      </c>
      <c r="AZ1191" s="13">
        <v>0</v>
      </c>
      <c r="BA1191" s="13">
        <v>1</v>
      </c>
      <c r="BB1191" s="67" t="s">
        <v>1569</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69032009</v>
      </c>
      <c r="D1192" s="15" t="s">
        <v>1570</v>
      </c>
      <c r="E1192" s="14">
        <v>1</v>
      </c>
      <c r="F1192" s="14">
        <v>68000002</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0</v>
      </c>
      <c r="AS1192" s="14" t="s">
        <v>156</v>
      </c>
      <c r="AT1192" s="15" t="s">
        <v>157</v>
      </c>
      <c r="AU1192" s="14">
        <v>0</v>
      </c>
      <c r="AV1192" s="14">
        <v>0</v>
      </c>
      <c r="AW1192" s="14">
        <v>0</v>
      </c>
      <c r="AX1192" s="15" t="s">
        <v>158</v>
      </c>
      <c r="AY1192" s="15" t="s">
        <v>1571</v>
      </c>
      <c r="AZ1192" s="13">
        <v>0</v>
      </c>
      <c r="BA1192" s="13">
        <v>1</v>
      </c>
      <c r="BB1192" s="67" t="s">
        <v>1572</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69032010</v>
      </c>
      <c r="D1193" s="15" t="s">
        <v>1573</v>
      </c>
      <c r="E1193" s="14">
        <v>1</v>
      </c>
      <c r="F1193" s="14">
        <v>68000002</v>
      </c>
      <c r="G1193" s="14">
        <v>0</v>
      </c>
      <c r="H1193" s="13">
        <v>0</v>
      </c>
      <c r="I1193" s="14">
        <v>1</v>
      </c>
      <c r="J1193" s="14">
        <v>0</v>
      </c>
      <c r="K1193" s="14">
        <v>0</v>
      </c>
      <c r="L1193" s="14">
        <v>0</v>
      </c>
      <c r="M1193" s="14">
        <v>0</v>
      </c>
      <c r="N1193" s="14">
        <v>2</v>
      </c>
      <c r="O1193" s="14">
        <v>5</v>
      </c>
      <c r="P1193" s="14">
        <v>0.2</v>
      </c>
      <c r="Q1193" s="14">
        <v>0</v>
      </c>
      <c r="R1193" s="6">
        <v>0</v>
      </c>
      <c r="S1193" s="13">
        <v>0</v>
      </c>
      <c r="T1193" s="11">
        <v>1</v>
      </c>
      <c r="U1193" s="14">
        <v>2</v>
      </c>
      <c r="V1193" s="14">
        <v>0</v>
      </c>
      <c r="W1193" s="14">
        <v>0</v>
      </c>
      <c r="X1193" s="14">
        <v>0</v>
      </c>
      <c r="Y1193" s="14">
        <v>0</v>
      </c>
      <c r="Z1193" s="14">
        <v>0</v>
      </c>
      <c r="AA1193" s="14">
        <v>0</v>
      </c>
      <c r="AB1193" s="14">
        <v>1</v>
      </c>
      <c r="AC1193" s="14">
        <v>0</v>
      </c>
      <c r="AD1193" s="14">
        <v>0</v>
      </c>
      <c r="AE1193" s="14">
        <v>0</v>
      </c>
      <c r="AF1193" s="14">
        <v>0</v>
      </c>
      <c r="AG1193" s="6">
        <v>2</v>
      </c>
      <c r="AH1193" s="6">
        <v>0</v>
      </c>
      <c r="AI1193" s="6">
        <v>0</v>
      </c>
      <c r="AJ1193" s="6">
        <v>0</v>
      </c>
      <c r="AK1193" s="14">
        <v>0</v>
      </c>
      <c r="AL1193" s="14">
        <v>0</v>
      </c>
      <c r="AM1193" s="14">
        <v>0</v>
      </c>
      <c r="AN1193" s="14">
        <v>0</v>
      </c>
      <c r="AO1193" s="14">
        <v>1000</v>
      </c>
      <c r="AP1193" s="14">
        <v>0</v>
      </c>
      <c r="AQ1193" s="14">
        <v>0</v>
      </c>
      <c r="AR1193" s="6">
        <v>10001002</v>
      </c>
      <c r="AS1193" s="14" t="s">
        <v>156</v>
      </c>
      <c r="AT1193" s="15" t="s">
        <v>157</v>
      </c>
      <c r="AU1193" s="14">
        <v>0</v>
      </c>
      <c r="AV1193" s="14">
        <v>0</v>
      </c>
      <c r="AW1193" s="14">
        <v>0</v>
      </c>
      <c r="AX1193" s="15" t="s">
        <v>158</v>
      </c>
      <c r="AY1193" s="15" t="s">
        <v>156</v>
      </c>
      <c r="AZ1193" s="13">
        <v>0</v>
      </c>
      <c r="BA1193" s="13">
        <v>1</v>
      </c>
      <c r="BB1193" s="67" t="s">
        <v>1574</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69033101</v>
      </c>
      <c r="D1194" s="15" t="s">
        <v>1575</v>
      </c>
      <c r="E1194" s="14">
        <v>1</v>
      </c>
      <c r="F1194" s="14">
        <v>68000015</v>
      </c>
      <c r="G1194" s="14">
        <v>0</v>
      </c>
      <c r="H1194" s="13">
        <v>0</v>
      </c>
      <c r="I1194" s="14">
        <v>1</v>
      </c>
      <c r="J1194" s="14">
        <v>0</v>
      </c>
      <c r="K1194" s="14">
        <v>0</v>
      </c>
      <c r="L1194" s="14">
        <v>0</v>
      </c>
      <c r="M1194" s="14">
        <v>0</v>
      </c>
      <c r="N1194" s="14">
        <v>5</v>
      </c>
      <c r="O1194" s="14">
        <v>11</v>
      </c>
      <c r="P1194" s="14">
        <v>200001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200001</v>
      </c>
      <c r="BA1194" s="13">
        <v>1</v>
      </c>
      <c r="BB1194" s="15" t="s">
        <v>1576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69033102</v>
      </c>
      <c r="D1195" s="15" t="s">
        <v>1575</v>
      </c>
      <c r="E1195" s="14">
        <v>1</v>
      </c>
      <c r="F1195" s="14">
        <v>68000015</v>
      </c>
      <c r="G1195" s="14">
        <v>0</v>
      </c>
      <c r="H1195" s="13">
        <v>0</v>
      </c>
      <c r="I1195" s="14">
        <v>1</v>
      </c>
      <c r="J1195" s="14">
        <v>0</v>
      </c>
      <c r="K1195" s="14">
        <v>0</v>
      </c>
      <c r="L1195" s="14">
        <v>0</v>
      </c>
      <c r="M1195" s="14">
        <v>0</v>
      </c>
      <c r="N1195" s="14">
        <v>5</v>
      </c>
      <c r="O1195" s="14">
        <v>11</v>
      </c>
      <c r="P1195" s="14">
        <v>200002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200002</v>
      </c>
      <c r="BA1195" s="13">
        <v>1</v>
      </c>
      <c r="BB1195" s="15" t="s">
        <v>1577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69033103</v>
      </c>
      <c r="D1196" s="15" t="s">
        <v>1575</v>
      </c>
      <c r="E1196" s="14">
        <v>1</v>
      </c>
      <c r="F1196" s="14">
        <v>68000015</v>
      </c>
      <c r="G1196" s="14">
        <v>0</v>
      </c>
      <c r="H1196" s="13">
        <v>0</v>
      </c>
      <c r="I1196" s="14">
        <v>1</v>
      </c>
      <c r="J1196" s="14">
        <v>0</v>
      </c>
      <c r="K1196" s="14">
        <v>0</v>
      </c>
      <c r="L1196" s="14">
        <v>0</v>
      </c>
      <c r="M1196" s="14">
        <v>0</v>
      </c>
      <c r="N1196" s="14">
        <v>5</v>
      </c>
      <c r="O1196" s="14">
        <v>11</v>
      </c>
      <c r="P1196" s="14">
        <v>200003</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200003</v>
      </c>
      <c r="BA1196" s="13">
        <v>1</v>
      </c>
      <c r="BB1196" s="15" t="s">
        <v>1578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69033104</v>
      </c>
      <c r="D1197" s="15" t="s">
        <v>1575</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200005</v>
      </c>
      <c r="BA1197" s="13">
        <v>1</v>
      </c>
      <c r="BB1197" s="15" t="s">
        <v>1579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69033105</v>
      </c>
      <c r="D1198" s="15" t="s">
        <v>1575</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200007</v>
      </c>
      <c r="BA1198" s="13">
        <v>1</v>
      </c>
      <c r="BB1198" s="15" t="s">
        <v>1580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69033106</v>
      </c>
      <c r="D1199" s="15" t="s">
        <v>1575</v>
      </c>
      <c r="E1199" s="14">
        <v>1</v>
      </c>
      <c r="F1199" s="14">
        <v>68000015</v>
      </c>
      <c r="G1199" s="14">
        <v>0</v>
      </c>
      <c r="H1199" s="13">
        <v>0</v>
      </c>
      <c r="I1199" s="14">
        <v>1</v>
      </c>
      <c r="J1199" s="14">
        <v>0</v>
      </c>
      <c r="K1199" s="14">
        <v>0</v>
      </c>
      <c r="L1199" s="14">
        <v>0</v>
      </c>
      <c r="M1199" s="14">
        <v>0</v>
      </c>
      <c r="N1199" s="14">
        <v>5</v>
      </c>
      <c r="O1199" s="14">
        <v>11</v>
      </c>
      <c r="P1199" s="14">
        <v>200008</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200008</v>
      </c>
      <c r="BA1199" s="13">
        <v>1</v>
      </c>
      <c r="BB1199" s="15" t="s">
        <v>1581</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69033201</v>
      </c>
      <c r="D1200" s="15" t="s">
        <v>1575</v>
      </c>
      <c r="E1200" s="14">
        <v>1</v>
      </c>
      <c r="F1200" s="14">
        <v>68000015</v>
      </c>
      <c r="G1200" s="14">
        <v>0</v>
      </c>
      <c r="H1200" s="13">
        <v>0</v>
      </c>
      <c r="I1200" s="14">
        <v>1</v>
      </c>
      <c r="J1200" s="14">
        <v>0</v>
      </c>
      <c r="K1200" s="14">
        <v>0</v>
      </c>
      <c r="L1200" s="14">
        <v>0</v>
      </c>
      <c r="M1200" s="14">
        <v>0</v>
      </c>
      <c r="N1200" s="14">
        <v>5</v>
      </c>
      <c r="O1200" s="14">
        <v>11</v>
      </c>
      <c r="P1200" s="14">
        <v>200002</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200014</v>
      </c>
      <c r="BA1200" s="13">
        <v>1</v>
      </c>
      <c r="BB1200" s="15" t="s">
        <v>1582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69033202</v>
      </c>
      <c r="D1201" s="15" t="s">
        <v>1575</v>
      </c>
      <c r="E1201" s="14">
        <v>1</v>
      </c>
      <c r="F1201" s="14">
        <v>68000015</v>
      </c>
      <c r="G1201" s="14">
        <v>0</v>
      </c>
      <c r="H1201" s="13">
        <v>0</v>
      </c>
      <c r="I1201" s="14">
        <v>1</v>
      </c>
      <c r="J1201" s="14">
        <v>0</v>
      </c>
      <c r="K1201" s="14">
        <v>0</v>
      </c>
      <c r="L1201" s="14">
        <v>0</v>
      </c>
      <c r="M1201" s="14">
        <v>0</v>
      </c>
      <c r="N1201" s="14">
        <v>5</v>
      </c>
      <c r="O1201" s="14">
        <v>11</v>
      </c>
      <c r="P1201" s="14">
        <v>200005</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200013</v>
      </c>
      <c r="BA1201" s="13">
        <v>1</v>
      </c>
      <c r="BB1201" s="15" t="s">
        <v>1583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69033203</v>
      </c>
      <c r="D1202" s="15" t="s">
        <v>1575</v>
      </c>
      <c r="E1202" s="14">
        <v>1</v>
      </c>
      <c r="F1202" s="14">
        <v>68000015</v>
      </c>
      <c r="G1202" s="14">
        <v>0</v>
      </c>
      <c r="H1202" s="13">
        <v>0</v>
      </c>
      <c r="I1202" s="14">
        <v>1</v>
      </c>
      <c r="J1202" s="14">
        <v>0</v>
      </c>
      <c r="K1202" s="14">
        <v>0</v>
      </c>
      <c r="L1202" s="14">
        <v>0</v>
      </c>
      <c r="M1202" s="14">
        <v>0</v>
      </c>
      <c r="N1202" s="14">
        <v>5</v>
      </c>
      <c r="O1202" s="14">
        <v>11</v>
      </c>
      <c r="P1202" s="14">
        <v>200007</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200007</v>
      </c>
      <c r="BA1202" s="13">
        <v>1</v>
      </c>
      <c r="BB1202" s="15" t="s">
        <v>1584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69033204</v>
      </c>
      <c r="D1203" s="15" t="s">
        <v>1575</v>
      </c>
      <c r="E1203" s="14">
        <v>1</v>
      </c>
      <c r="F1203" s="14">
        <v>68000015</v>
      </c>
      <c r="G1203" s="14">
        <v>0</v>
      </c>
      <c r="H1203" s="13">
        <v>0</v>
      </c>
      <c r="I1203" s="14">
        <v>1</v>
      </c>
      <c r="J1203" s="14">
        <v>0</v>
      </c>
      <c r="K1203" s="14">
        <v>0</v>
      </c>
      <c r="L1203" s="14">
        <v>0</v>
      </c>
      <c r="M1203" s="14">
        <v>0</v>
      </c>
      <c r="N1203" s="14">
        <v>5</v>
      </c>
      <c r="O1203" s="14">
        <v>11</v>
      </c>
      <c r="P1203" s="14">
        <v>200010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200010</v>
      </c>
      <c r="BA1203" s="13">
        <v>1</v>
      </c>
      <c r="BB1203" s="15" t="s">
        <v>1585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69033205</v>
      </c>
      <c r="D1204" s="15" t="s">
        <v>1575</v>
      </c>
      <c r="E1204" s="14">
        <v>1</v>
      </c>
      <c r="F1204" s="14">
        <v>68000015</v>
      </c>
      <c r="G1204" s="14">
        <v>0</v>
      </c>
      <c r="H1204" s="13">
        <v>0</v>
      </c>
      <c r="I1204" s="14">
        <v>1</v>
      </c>
      <c r="J1204" s="14">
        <v>0</v>
      </c>
      <c r="K1204" s="14">
        <v>0</v>
      </c>
      <c r="L1204" s="14">
        <v>0</v>
      </c>
      <c r="M1204" s="14">
        <v>0</v>
      </c>
      <c r="N1204" s="14">
        <v>5</v>
      </c>
      <c r="O1204" s="14">
        <v>11</v>
      </c>
      <c r="P1204" s="14">
        <v>200011</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200011</v>
      </c>
      <c r="BA1204" s="13">
        <v>1</v>
      </c>
      <c r="BB1204" s="15" t="s">
        <v>1586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69033206</v>
      </c>
      <c r="D1205" s="15" t="s">
        <v>1575</v>
      </c>
      <c r="E1205" s="14">
        <v>1</v>
      </c>
      <c r="F1205" s="14">
        <v>68000015</v>
      </c>
      <c r="G1205" s="14">
        <v>0</v>
      </c>
      <c r="H1205" s="13">
        <v>0</v>
      </c>
      <c r="I1205" s="14">
        <v>1</v>
      </c>
      <c r="J1205" s="14">
        <v>0</v>
      </c>
      <c r="K1205" s="14">
        <v>0</v>
      </c>
      <c r="L1205" s="14">
        <v>0</v>
      </c>
      <c r="M1205" s="14">
        <v>0</v>
      </c>
      <c r="N1205" s="14">
        <v>5</v>
      </c>
      <c r="O1205" s="14">
        <v>11</v>
      </c>
      <c r="P1205" s="14">
        <v>200012</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200012</v>
      </c>
      <c r="BA1205" s="13">
        <v>1</v>
      </c>
      <c r="BB1205" s="15" t="s">
        <v>1587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69041001</v>
      </c>
      <c r="D1206" s="15" t="s">
        <v>1588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1589</v>
      </c>
      <c r="AZ1206" s="13">
        <v>0</v>
      </c>
      <c r="BA1206" s="13">
        <v>1</v>
      </c>
      <c r="BB1206" s="175" t="s">
        <v>1590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69041002</v>
      </c>
      <c r="D1207" s="15" t="s">
        <v>1591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1592</v>
      </c>
      <c r="AZ1207" s="13">
        <v>0</v>
      </c>
      <c r="BA1207" s="13">
        <v>1</v>
      </c>
      <c r="BB1207" s="175" t="s">
        <v>1593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69041003</v>
      </c>
      <c r="D1208" s="15" t="s">
        <v>1594</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1595</v>
      </c>
      <c r="AZ1208" s="13">
        <v>0</v>
      </c>
      <c r="BA1208" s="13">
        <v>1</v>
      </c>
      <c r="BB1208" s="175" t="s">
        <v>1596</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69041004</v>
      </c>
      <c r="D1209" s="15" t="s">
        <v>1597</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1598</v>
      </c>
      <c r="AZ1209" s="13">
        <v>0</v>
      </c>
      <c r="BA1209" s="13">
        <v>1</v>
      </c>
      <c r="BB1209" s="175" t="s">
        <v>1599</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69041005</v>
      </c>
      <c r="D1210" s="15" t="s">
        <v>1600</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1601</v>
      </c>
      <c r="AZ1210" s="13">
        <v>0</v>
      </c>
      <c r="BA1210" s="13">
        <v>1</v>
      </c>
      <c r="BB1210" s="175" t="s">
        <v>1602</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69041006</v>
      </c>
      <c r="D1211" s="15" t="s">
        <v>1603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1604</v>
      </c>
      <c r="AZ1211" s="13">
        <v>0</v>
      </c>
      <c r="BA1211" s="13">
        <v>1</v>
      </c>
      <c r="BB1211" s="175" t="s">
        <v>1605</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69041007</v>
      </c>
      <c r="D1212" s="15" t="s">
        <v>1606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1" t="s">
        <v>1306</v>
      </c>
      <c r="AZ1212" s="13">
        <v>0</v>
      </c>
      <c r="BA1212" s="13">
        <v>1</v>
      </c>
      <c r="BB1212" s="175" t="s">
        <v>1307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69051001</v>
      </c>
      <c r="D1213" s="162" t="s">
        <v>385</v>
      </c>
      <c r="E1213" s="163">
        <v>1</v>
      </c>
      <c r="F1213" s="163">
        <v>61011101</v>
      </c>
      <c r="G1213" s="164">
        <v>0</v>
      </c>
      <c r="H1213" s="164">
        <v>0</v>
      </c>
      <c r="I1213" s="163">
        <v>1</v>
      </c>
      <c r="J1213" s="163">
        <v>0</v>
      </c>
      <c r="K1213" s="164">
        <v>0</v>
      </c>
      <c r="L1213" s="164">
        <v>0</v>
      </c>
      <c r="M1213" s="164" t="s">
        <v>1607</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1608</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69051002</v>
      </c>
      <c r="D1214" s="162" t="s">
        <v>345</v>
      </c>
      <c r="E1214" s="163">
        <v>1</v>
      </c>
      <c r="F1214" s="163">
        <v>61011201</v>
      </c>
      <c r="G1214" s="164">
        <v>0</v>
      </c>
      <c r="H1214" s="164">
        <v>0</v>
      </c>
      <c r="I1214" s="163">
        <v>1</v>
      </c>
      <c r="J1214" s="163">
        <v>0</v>
      </c>
      <c r="K1214" s="164">
        <v>0</v>
      </c>
      <c r="L1214" s="164">
        <v>0</v>
      </c>
      <c r="M1214" s="164" t="s">
        <v>1609</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1610</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69051003</v>
      </c>
      <c r="D1215" s="162" t="s">
        <v>689</v>
      </c>
      <c r="E1215" s="163">
        <v>1</v>
      </c>
      <c r="F1215" s="163">
        <v>61011301</v>
      </c>
      <c r="G1215" s="164">
        <v>0</v>
      </c>
      <c r="H1215" s="164">
        <v>0</v>
      </c>
      <c r="I1215" s="163">
        <v>1</v>
      </c>
      <c r="J1215" s="163">
        <v>0</v>
      </c>
      <c r="K1215" s="164">
        <v>0</v>
      </c>
      <c r="L1215" s="164">
        <v>0</v>
      </c>
      <c r="M1215" s="164" t="s">
        <v>1611</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1612</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69051011</v>
      </c>
      <c r="D1216" s="162" t="s">
        <v>1613</v>
      </c>
      <c r="E1216" s="163">
        <v>1</v>
      </c>
      <c r="F1216" s="163">
        <v>61021401</v>
      </c>
      <c r="G1216" s="164">
        <v>0</v>
      </c>
      <c r="H1216" s="164">
        <v>0</v>
      </c>
      <c r="I1216" s="163">
        <v>1</v>
      </c>
      <c r="J1216" s="163">
        <v>0</v>
      </c>
      <c r="K1216" s="164">
        <v>0</v>
      </c>
      <c r="L1216" s="164">
        <v>0</v>
      </c>
      <c r="M1216" s="164" t="s">
        <v>1405</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1404</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69051012</v>
      </c>
      <c r="D1217" s="162" t="s">
        <v>1614</v>
      </c>
      <c r="E1217" s="163">
        <v>1</v>
      </c>
      <c r="F1217" s="163">
        <v>61021201</v>
      </c>
      <c r="G1217" s="164">
        <v>0</v>
      </c>
      <c r="H1217" s="164">
        <v>0</v>
      </c>
      <c r="I1217" s="163">
        <v>1</v>
      </c>
      <c r="J1217" s="163">
        <v>0</v>
      </c>
      <c r="K1217" s="164">
        <v>0</v>
      </c>
      <c r="L1217" s="164">
        <v>0</v>
      </c>
      <c r="M1217" s="164" t="s">
        <v>1407</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1406</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69051013</v>
      </c>
      <c r="D1218" s="162" t="s">
        <v>1615</v>
      </c>
      <c r="E1218" s="163">
        <v>1</v>
      </c>
      <c r="F1218" s="163">
        <v>61021301</v>
      </c>
      <c r="G1218" s="164">
        <v>0</v>
      </c>
      <c r="H1218" s="164">
        <v>0</v>
      </c>
      <c r="I1218" s="163">
        <v>1</v>
      </c>
      <c r="J1218" s="163">
        <v>0</v>
      </c>
      <c r="K1218" s="164">
        <v>0</v>
      </c>
      <c r="L1218" s="164">
        <v>0</v>
      </c>
      <c r="M1218" s="164" t="s">
        <v>1409</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1408</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69051014</v>
      </c>
      <c r="D1219" s="162" t="s">
        <v>1616</v>
      </c>
      <c r="E1219" s="163">
        <v>1</v>
      </c>
      <c r="F1219" s="163">
        <v>61021402</v>
      </c>
      <c r="G1219" s="164">
        <v>0</v>
      </c>
      <c r="H1219" s="164">
        <v>0</v>
      </c>
      <c r="I1219" s="163">
        <v>1</v>
      </c>
      <c r="J1219" s="163">
        <v>0</v>
      </c>
      <c r="K1219" s="164">
        <v>0</v>
      </c>
      <c r="L1219" s="164">
        <v>0</v>
      </c>
      <c r="M1219" s="164" t="s">
        <v>1411</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69051021</v>
      </c>
      <c r="D1220" s="162" t="s">
        <v>1617</v>
      </c>
      <c r="E1220" s="163">
        <v>1</v>
      </c>
      <c r="F1220" s="163">
        <v>61022101</v>
      </c>
      <c r="G1220" s="164">
        <v>0</v>
      </c>
      <c r="H1220" s="164">
        <v>0</v>
      </c>
      <c r="I1220" s="163">
        <v>1</v>
      </c>
      <c r="J1220" s="163">
        <v>0</v>
      </c>
      <c r="K1220" s="164">
        <v>0</v>
      </c>
      <c r="L1220" s="164">
        <v>0</v>
      </c>
      <c r="M1220" s="164" t="s">
        <v>1413</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69051022</v>
      </c>
      <c r="D1221" s="162" t="s">
        <v>1618</v>
      </c>
      <c r="E1221" s="163">
        <v>1</v>
      </c>
      <c r="F1221" s="163">
        <v>61022201</v>
      </c>
      <c r="G1221" s="164">
        <v>0</v>
      </c>
      <c r="H1221" s="164">
        <v>0</v>
      </c>
      <c r="I1221" s="163">
        <v>1</v>
      </c>
      <c r="J1221" s="163">
        <v>0</v>
      </c>
      <c r="K1221" s="164">
        <v>0</v>
      </c>
      <c r="L1221" s="164">
        <v>0</v>
      </c>
      <c r="M1221" s="164" t="s">
        <v>1415</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1414</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69051023</v>
      </c>
      <c r="D1222" s="162" t="s">
        <v>1619</v>
      </c>
      <c r="E1222" s="163">
        <v>1</v>
      </c>
      <c r="F1222" s="163">
        <v>61022301</v>
      </c>
      <c r="G1222" s="164">
        <v>0</v>
      </c>
      <c r="H1222" s="164">
        <v>0</v>
      </c>
      <c r="I1222" s="163">
        <v>1</v>
      </c>
      <c r="J1222" s="163">
        <v>0</v>
      </c>
      <c r="K1222" s="164">
        <v>0</v>
      </c>
      <c r="L1222" s="164">
        <v>0</v>
      </c>
      <c r="M1222" s="164" t="s">
        <v>1417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1416</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69051024</v>
      </c>
      <c r="D1223" s="162" t="s">
        <v>1620</v>
      </c>
      <c r="E1223" s="163">
        <v>1</v>
      </c>
      <c r="F1223" s="163">
        <v>61022401</v>
      </c>
      <c r="G1223" s="164">
        <v>0</v>
      </c>
      <c r="H1223" s="164">
        <v>0</v>
      </c>
      <c r="I1223" s="163">
        <v>1</v>
      </c>
      <c r="J1223" s="163">
        <v>0</v>
      </c>
      <c r="K1223" s="164">
        <v>0</v>
      </c>
      <c r="L1223" s="164">
        <v>0</v>
      </c>
      <c r="M1223" s="164" t="s">
        <v>1419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1418</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69051031</v>
      </c>
      <c r="D1224" s="162" t="s">
        <v>1621</v>
      </c>
      <c r="E1224" s="163">
        <v>1</v>
      </c>
      <c r="F1224" s="163">
        <v>61023101</v>
      </c>
      <c r="G1224" s="164">
        <v>0</v>
      </c>
      <c r="H1224" s="164">
        <v>0</v>
      </c>
      <c r="I1224" s="163">
        <v>1</v>
      </c>
      <c r="J1224" s="163">
        <v>0</v>
      </c>
      <c r="K1224" s="164">
        <v>0</v>
      </c>
      <c r="L1224" s="164">
        <v>0</v>
      </c>
      <c r="M1224" s="164" t="s">
        <v>1421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1420</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69051032</v>
      </c>
      <c r="D1225" s="162" t="s">
        <v>1622</v>
      </c>
      <c r="E1225" s="163">
        <v>1</v>
      </c>
      <c r="F1225" s="163">
        <v>61023201</v>
      </c>
      <c r="G1225" s="164">
        <v>0</v>
      </c>
      <c r="H1225" s="164">
        <v>0</v>
      </c>
      <c r="I1225" s="163">
        <v>1</v>
      </c>
      <c r="J1225" s="163">
        <v>0</v>
      </c>
      <c r="K1225" s="164">
        <v>0</v>
      </c>
      <c r="L1225" s="164">
        <v>0</v>
      </c>
      <c r="M1225" s="164" t="s">
        <v>1423</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1422</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69051033</v>
      </c>
      <c r="D1226" s="162" t="s">
        <v>1623</v>
      </c>
      <c r="E1226" s="163">
        <v>1</v>
      </c>
      <c r="F1226" s="163">
        <v>61023301</v>
      </c>
      <c r="G1226" s="164">
        <v>0</v>
      </c>
      <c r="H1226" s="164">
        <v>0</v>
      </c>
      <c r="I1226" s="163">
        <v>1</v>
      </c>
      <c r="J1226" s="163">
        <v>0</v>
      </c>
      <c r="K1226" s="164">
        <v>0</v>
      </c>
      <c r="L1226" s="164">
        <v>0</v>
      </c>
      <c r="M1226" s="164" t="s">
        <v>1425</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1424</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69051034</v>
      </c>
      <c r="D1227" s="162" t="s">
        <v>1624</v>
      </c>
      <c r="E1227" s="163">
        <v>1</v>
      </c>
      <c r="F1227" s="163">
        <v>61023401</v>
      </c>
      <c r="G1227" s="164">
        <v>0</v>
      </c>
      <c r="H1227" s="164">
        <v>0</v>
      </c>
      <c r="I1227" s="163">
        <v>1</v>
      </c>
      <c r="J1227" s="163">
        <v>0</v>
      </c>
      <c r="K1227" s="164">
        <v>0</v>
      </c>
      <c r="L1227" s="164">
        <v>0</v>
      </c>
      <c r="M1227" s="164" t="s">
        <v>1427</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1426</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69052001</v>
      </c>
      <c r="D1228" s="162" t="s">
        <v>1625</v>
      </c>
      <c r="E1228" s="163">
        <v>1</v>
      </c>
      <c r="F1228" s="163">
        <v>62011101</v>
      </c>
      <c r="G1228" s="164">
        <v>0</v>
      </c>
      <c r="H1228" s="164">
        <v>0</v>
      </c>
      <c r="I1228" s="163">
        <v>1</v>
      </c>
      <c r="J1228" s="163">
        <v>0</v>
      </c>
      <c r="K1228" s="164">
        <v>0</v>
      </c>
      <c r="L1228" s="164">
        <v>0</v>
      </c>
      <c r="M1228" s="164" t="s">
        <v>1626</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1627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69052002</v>
      </c>
      <c r="D1229" s="162" t="s">
        <v>1628</v>
      </c>
      <c r="E1229" s="163">
        <v>1</v>
      </c>
      <c r="F1229" s="163">
        <v>62011201</v>
      </c>
      <c r="G1229" s="164">
        <v>0</v>
      </c>
      <c r="H1229" s="164">
        <v>0</v>
      </c>
      <c r="I1229" s="163">
        <v>1</v>
      </c>
      <c r="J1229" s="163">
        <v>0</v>
      </c>
      <c r="K1229" s="164">
        <v>0</v>
      </c>
      <c r="L1229" s="164">
        <v>0</v>
      </c>
      <c r="M1229" s="164" t="s">
        <v>1629</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1630</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69052003</v>
      </c>
      <c r="D1230" s="162" t="s">
        <v>1631</v>
      </c>
      <c r="E1230" s="163">
        <v>1</v>
      </c>
      <c r="F1230" s="163">
        <v>62011301</v>
      </c>
      <c r="G1230" s="164">
        <v>0</v>
      </c>
      <c r="H1230" s="164">
        <v>0</v>
      </c>
      <c r="I1230" s="163">
        <v>1</v>
      </c>
      <c r="J1230" s="163">
        <v>0</v>
      </c>
      <c r="K1230" s="164">
        <v>0</v>
      </c>
      <c r="L1230" s="164">
        <v>0</v>
      </c>
      <c r="M1230" s="164" t="s">
        <v>1632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1633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69052011</v>
      </c>
      <c r="D1231" s="162" t="s">
        <v>1634</v>
      </c>
      <c r="E1231" s="163">
        <v>1</v>
      </c>
      <c r="F1231" s="163">
        <v>61021101</v>
      </c>
      <c r="G1231" s="164">
        <v>0</v>
      </c>
      <c r="H1231" s="164">
        <v>0</v>
      </c>
      <c r="I1231" s="163">
        <v>1</v>
      </c>
      <c r="J1231" s="163">
        <v>0</v>
      </c>
      <c r="K1231" s="164">
        <v>0</v>
      </c>
      <c r="L1231" s="164">
        <v>0</v>
      </c>
      <c r="M1231" s="164" t="s">
        <v>1439</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1438</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69052012</v>
      </c>
      <c r="D1232" s="162" t="s">
        <v>1635</v>
      </c>
      <c r="E1232" s="163">
        <v>1</v>
      </c>
      <c r="F1232" s="163">
        <v>62021301</v>
      </c>
      <c r="G1232" s="164">
        <v>0</v>
      </c>
      <c r="H1232" s="164">
        <v>0</v>
      </c>
      <c r="I1232" s="163">
        <v>1</v>
      </c>
      <c r="J1232" s="163">
        <v>0</v>
      </c>
      <c r="K1232" s="164">
        <v>0</v>
      </c>
      <c r="L1232" s="164">
        <v>0</v>
      </c>
      <c r="M1232" s="164" t="s">
        <v>1441</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1440</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69052013</v>
      </c>
      <c r="D1233" s="162" t="s">
        <v>1636</v>
      </c>
      <c r="E1233" s="163">
        <v>1</v>
      </c>
      <c r="F1233" s="163">
        <v>62021401</v>
      </c>
      <c r="G1233" s="164">
        <v>0</v>
      </c>
      <c r="H1233" s="164">
        <v>0</v>
      </c>
      <c r="I1233" s="163">
        <v>1</v>
      </c>
      <c r="J1233" s="163">
        <v>0</v>
      </c>
      <c r="K1233" s="164">
        <v>0</v>
      </c>
      <c r="L1233" s="164">
        <v>0</v>
      </c>
      <c r="M1233" s="164" t="s">
        <v>1443</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1442</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69052014</v>
      </c>
      <c r="D1234" s="162" t="s">
        <v>2235</v>
      </c>
      <c r="E1234" s="163">
        <v>1</v>
      </c>
      <c r="F1234" s="163">
        <v>62021501</v>
      </c>
      <c r="G1234" s="164">
        <v>0</v>
      </c>
      <c r="H1234" s="164">
        <v>0</v>
      </c>
      <c r="I1234" s="163">
        <v>1</v>
      </c>
      <c r="J1234" s="163">
        <v>0</v>
      </c>
      <c r="K1234" s="164">
        <v>0</v>
      </c>
      <c r="L1234" s="164">
        <v>0</v>
      </c>
      <c r="M1234" s="164" t="s">
        <v>1445</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1444</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69052021</v>
      </c>
      <c r="D1235" s="162" t="s">
        <v>1637</v>
      </c>
      <c r="E1235" s="163">
        <v>1</v>
      </c>
      <c r="F1235" s="163">
        <v>62022101</v>
      </c>
      <c r="G1235" s="164">
        <v>0</v>
      </c>
      <c r="H1235" s="164">
        <v>0</v>
      </c>
      <c r="I1235" s="163">
        <v>1</v>
      </c>
      <c r="J1235" s="163">
        <v>0</v>
      </c>
      <c r="K1235" s="164">
        <v>0</v>
      </c>
      <c r="L1235" s="164">
        <v>0</v>
      </c>
      <c r="M1235" s="164" t="s">
        <v>1447</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1446</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69052022</v>
      </c>
      <c r="D1236" s="162" t="s">
        <v>1638</v>
      </c>
      <c r="E1236" s="163">
        <v>1</v>
      </c>
      <c r="F1236" s="163">
        <v>62022201</v>
      </c>
      <c r="G1236" s="164">
        <v>0</v>
      </c>
      <c r="H1236" s="164">
        <v>0</v>
      </c>
      <c r="I1236" s="163">
        <v>1</v>
      </c>
      <c r="J1236" s="163">
        <v>0</v>
      </c>
      <c r="K1236" s="164">
        <v>0</v>
      </c>
      <c r="L1236" s="164">
        <v>0</v>
      </c>
      <c r="M1236" s="164" t="s">
        <v>1449</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1448</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69052023</v>
      </c>
      <c r="D1237" s="162" t="s">
        <v>1639</v>
      </c>
      <c r="E1237" s="163">
        <v>1</v>
      </c>
      <c r="F1237" s="163">
        <v>62022301</v>
      </c>
      <c r="G1237" s="164">
        <v>0</v>
      </c>
      <c r="H1237" s="164">
        <v>0</v>
      </c>
      <c r="I1237" s="163">
        <v>1</v>
      </c>
      <c r="J1237" s="163">
        <v>0</v>
      </c>
      <c r="K1237" s="164">
        <v>0</v>
      </c>
      <c r="L1237" s="164">
        <v>0</v>
      </c>
      <c r="M1237" s="164" t="s">
        <v>1451</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1450</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69052024</v>
      </c>
      <c r="D1238" s="162" t="s">
        <v>1640</v>
      </c>
      <c r="E1238" s="163">
        <v>1</v>
      </c>
      <c r="F1238" s="163">
        <v>62022401</v>
      </c>
      <c r="G1238" s="164">
        <v>0</v>
      </c>
      <c r="H1238" s="164">
        <v>0</v>
      </c>
      <c r="I1238" s="163">
        <v>1</v>
      </c>
      <c r="J1238" s="163">
        <v>0</v>
      </c>
      <c r="K1238" s="164">
        <v>0</v>
      </c>
      <c r="L1238" s="164">
        <v>0</v>
      </c>
      <c r="M1238" s="164" t="s">
        <v>1453</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1452</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69052031</v>
      </c>
      <c r="D1239" s="162" t="s">
        <v>1641</v>
      </c>
      <c r="E1239" s="163">
        <v>1</v>
      </c>
      <c r="F1239" s="163">
        <v>62021101</v>
      </c>
      <c r="G1239" s="164">
        <v>0</v>
      </c>
      <c r="H1239" s="164">
        <v>0</v>
      </c>
      <c r="I1239" s="163">
        <v>1</v>
      </c>
      <c r="J1239" s="163">
        <v>0</v>
      </c>
      <c r="K1239" s="164">
        <v>0</v>
      </c>
      <c r="L1239" s="164">
        <v>0</v>
      </c>
      <c r="M1239" s="164" t="s">
        <v>1455</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1454</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69052032</v>
      </c>
      <c r="D1240" s="162" t="s">
        <v>1642</v>
      </c>
      <c r="E1240" s="163">
        <v>1</v>
      </c>
      <c r="F1240" s="163">
        <v>62023201</v>
      </c>
      <c r="G1240" s="164">
        <v>0</v>
      </c>
      <c r="H1240" s="164">
        <v>0</v>
      </c>
      <c r="I1240" s="163">
        <v>1</v>
      </c>
      <c r="J1240" s="163">
        <v>0</v>
      </c>
      <c r="K1240" s="164">
        <v>0</v>
      </c>
      <c r="L1240" s="164">
        <v>0</v>
      </c>
      <c r="M1240" s="164" t="s">
        <v>1457</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1456</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69052033</v>
      </c>
      <c r="D1241" s="162" t="s">
        <v>1643</v>
      </c>
      <c r="E1241" s="163">
        <v>1</v>
      </c>
      <c r="F1241" s="163">
        <v>62023301</v>
      </c>
      <c r="G1241" s="164">
        <v>0</v>
      </c>
      <c r="H1241" s="164">
        <v>0</v>
      </c>
      <c r="I1241" s="163">
        <v>1</v>
      </c>
      <c r="J1241" s="163">
        <v>0</v>
      </c>
      <c r="K1241" s="164">
        <v>0</v>
      </c>
      <c r="L1241" s="164">
        <v>0</v>
      </c>
      <c r="M1241" s="164" t="s">
        <v>1459</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1458</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69052034</v>
      </c>
      <c r="D1242" s="162" t="s">
        <v>1644</v>
      </c>
      <c r="E1242" s="163">
        <v>1</v>
      </c>
      <c r="F1242" s="163">
        <v>62023401</v>
      </c>
      <c r="G1242" s="164">
        <v>0</v>
      </c>
      <c r="H1242" s="164">
        <v>0</v>
      </c>
      <c r="I1242" s="163">
        <v>1</v>
      </c>
      <c r="J1242" s="163">
        <v>0</v>
      </c>
      <c r="K1242" s="164">
        <v>0</v>
      </c>
      <c r="L1242" s="164">
        <v>0</v>
      </c>
      <c r="M1242" s="164" t="s">
        <v>1461</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1460</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00">
        <v>69053001</v>
      </c>
      <c r="D1243" s="176" t="s">
        <v>694</v>
      </c>
      <c r="E1243" s="177">
        <v>1</v>
      </c>
      <c r="F1243" s="177">
        <v>62011101</v>
      </c>
      <c r="G1243" s="178">
        <v>0</v>
      </c>
      <c r="H1243" s="178">
        <v>0</v>
      </c>
      <c r="I1243" s="177">
        <v>1</v>
      </c>
      <c r="J1243" s="177">
        <v>0</v>
      </c>
      <c r="K1243" s="178">
        <v>0</v>
      </c>
      <c r="L1243" s="178">
        <v>0</v>
      </c>
      <c r="M1243" s="178" t="s">
        <v>1645</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2232</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69053002</v>
      </c>
      <c r="D1244" s="176" t="s">
        <v>696</v>
      </c>
      <c r="E1244" s="177">
        <v>1</v>
      </c>
      <c r="F1244" s="177">
        <v>62011201</v>
      </c>
      <c r="G1244" s="178">
        <v>0</v>
      </c>
      <c r="H1244" s="178">
        <v>0</v>
      </c>
      <c r="I1244" s="177">
        <v>1</v>
      </c>
      <c r="J1244" s="177">
        <v>0</v>
      </c>
      <c r="K1244" s="178">
        <v>0</v>
      </c>
      <c r="L1244" s="178">
        <v>0</v>
      </c>
      <c r="M1244" s="178" t="s">
        <v>1646</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2233</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69053003</v>
      </c>
      <c r="D1245" s="176" t="s">
        <v>698</v>
      </c>
      <c r="E1245" s="177">
        <v>1</v>
      </c>
      <c r="F1245" s="177">
        <v>62011301</v>
      </c>
      <c r="G1245" s="178">
        <v>0</v>
      </c>
      <c r="H1245" s="178">
        <v>0</v>
      </c>
      <c r="I1245" s="177">
        <v>1</v>
      </c>
      <c r="J1245" s="177">
        <v>0</v>
      </c>
      <c r="K1245" s="178">
        <v>0</v>
      </c>
      <c r="L1245" s="178">
        <v>0</v>
      </c>
      <c r="M1245" s="178" t="s">
        <v>1647</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2234</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69053011</v>
      </c>
      <c r="D1246" s="176" t="s">
        <v>885</v>
      </c>
      <c r="E1246" s="177">
        <v>1</v>
      </c>
      <c r="F1246" s="177">
        <v>61021101</v>
      </c>
      <c r="G1246" s="178">
        <v>0</v>
      </c>
      <c r="H1246" s="178">
        <v>0</v>
      </c>
      <c r="I1246" s="177">
        <v>1</v>
      </c>
      <c r="J1246" s="177">
        <v>0</v>
      </c>
      <c r="K1246" s="178">
        <v>0</v>
      </c>
      <c r="L1246" s="178">
        <v>0</v>
      </c>
      <c r="M1246" s="178" t="s">
        <v>1471</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1470</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69053012</v>
      </c>
      <c r="D1247" s="176" t="s">
        <v>897</v>
      </c>
      <c r="E1247" s="177">
        <v>1</v>
      </c>
      <c r="F1247" s="177">
        <v>62021301</v>
      </c>
      <c r="G1247" s="178">
        <v>0</v>
      </c>
      <c r="H1247" s="178">
        <v>0</v>
      </c>
      <c r="I1247" s="177">
        <v>1</v>
      </c>
      <c r="J1247" s="177">
        <v>0</v>
      </c>
      <c r="K1247" s="178">
        <v>0</v>
      </c>
      <c r="L1247" s="178">
        <v>0</v>
      </c>
      <c r="M1247" s="178" t="s">
        <v>1473</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1472</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69053013</v>
      </c>
      <c r="D1248" s="176" t="s">
        <v>909</v>
      </c>
      <c r="E1248" s="177">
        <v>1</v>
      </c>
      <c r="F1248" s="177">
        <v>62021401</v>
      </c>
      <c r="G1248" s="178">
        <v>0</v>
      </c>
      <c r="H1248" s="178">
        <v>0</v>
      </c>
      <c r="I1248" s="177">
        <v>1</v>
      </c>
      <c r="J1248" s="177">
        <v>0</v>
      </c>
      <c r="K1248" s="178">
        <v>0</v>
      </c>
      <c r="L1248" s="178">
        <v>0</v>
      </c>
      <c r="M1248" s="178" t="s">
        <v>1475</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1474</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69053014</v>
      </c>
      <c r="D1249" s="176" t="s">
        <v>910</v>
      </c>
      <c r="E1249" s="177">
        <v>1</v>
      </c>
      <c r="F1249" s="177">
        <v>62021501</v>
      </c>
      <c r="G1249" s="178">
        <v>0</v>
      </c>
      <c r="H1249" s="178">
        <v>0</v>
      </c>
      <c r="I1249" s="177">
        <v>1</v>
      </c>
      <c r="J1249" s="177">
        <v>0</v>
      </c>
      <c r="K1249" s="178">
        <v>0</v>
      </c>
      <c r="L1249" s="178">
        <v>0</v>
      </c>
      <c r="M1249" s="178" t="s">
        <v>1477</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1476</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69053021</v>
      </c>
      <c r="D1250" s="176" t="s">
        <v>925</v>
      </c>
      <c r="E1250" s="177">
        <v>1</v>
      </c>
      <c r="F1250" s="177">
        <v>62022101</v>
      </c>
      <c r="G1250" s="178">
        <v>0</v>
      </c>
      <c r="H1250" s="178">
        <v>0</v>
      </c>
      <c r="I1250" s="177">
        <v>1</v>
      </c>
      <c r="J1250" s="177">
        <v>0</v>
      </c>
      <c r="K1250" s="178">
        <v>0</v>
      </c>
      <c r="L1250" s="178">
        <v>0</v>
      </c>
      <c r="M1250" s="178" t="s">
        <v>1479</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1478</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69053022</v>
      </c>
      <c r="D1251" s="176" t="s">
        <v>926</v>
      </c>
      <c r="E1251" s="177">
        <v>1</v>
      </c>
      <c r="F1251" s="177">
        <v>62022201</v>
      </c>
      <c r="G1251" s="178">
        <v>0</v>
      </c>
      <c r="H1251" s="178">
        <v>0</v>
      </c>
      <c r="I1251" s="177">
        <v>1</v>
      </c>
      <c r="J1251" s="177">
        <v>0</v>
      </c>
      <c r="K1251" s="178">
        <v>0</v>
      </c>
      <c r="L1251" s="178">
        <v>0</v>
      </c>
      <c r="M1251" s="178" t="s">
        <v>1481</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1480</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69053023</v>
      </c>
      <c r="D1252" s="176" t="s">
        <v>635</v>
      </c>
      <c r="E1252" s="177">
        <v>1</v>
      </c>
      <c r="F1252" s="177">
        <v>62022301</v>
      </c>
      <c r="G1252" s="178">
        <v>0</v>
      </c>
      <c r="H1252" s="178">
        <v>0</v>
      </c>
      <c r="I1252" s="177">
        <v>1</v>
      </c>
      <c r="J1252" s="177">
        <v>0</v>
      </c>
      <c r="K1252" s="178">
        <v>0</v>
      </c>
      <c r="L1252" s="178">
        <v>0</v>
      </c>
      <c r="M1252" s="178" t="s">
        <v>1483</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69053024</v>
      </c>
      <c r="D1253" s="176" t="s">
        <v>928</v>
      </c>
      <c r="E1253" s="177">
        <v>1</v>
      </c>
      <c r="F1253" s="177">
        <v>62022401</v>
      </c>
      <c r="G1253" s="178">
        <v>0</v>
      </c>
      <c r="H1253" s="178">
        <v>0</v>
      </c>
      <c r="I1253" s="177">
        <v>1</v>
      </c>
      <c r="J1253" s="177">
        <v>0</v>
      </c>
      <c r="K1253" s="178">
        <v>0</v>
      </c>
      <c r="L1253" s="178">
        <v>0</v>
      </c>
      <c r="M1253" s="178" t="s">
        <v>1485</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1484</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69053031</v>
      </c>
      <c r="D1254" s="176" t="s">
        <v>932</v>
      </c>
      <c r="E1254" s="177">
        <v>1</v>
      </c>
      <c r="F1254" s="177">
        <v>62021101</v>
      </c>
      <c r="G1254" s="178">
        <v>0</v>
      </c>
      <c r="H1254" s="178">
        <v>0</v>
      </c>
      <c r="I1254" s="177">
        <v>1</v>
      </c>
      <c r="J1254" s="177">
        <v>0</v>
      </c>
      <c r="K1254" s="178">
        <v>0</v>
      </c>
      <c r="L1254" s="178">
        <v>0</v>
      </c>
      <c r="M1254" s="178" t="s">
        <v>1487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1486</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69053032</v>
      </c>
      <c r="D1255" s="176" t="s">
        <v>939</v>
      </c>
      <c r="E1255" s="177">
        <v>1</v>
      </c>
      <c r="F1255" s="177">
        <v>62023201</v>
      </c>
      <c r="G1255" s="178">
        <v>0</v>
      </c>
      <c r="H1255" s="178">
        <v>0</v>
      </c>
      <c r="I1255" s="177">
        <v>1</v>
      </c>
      <c r="J1255" s="177">
        <v>0</v>
      </c>
      <c r="K1255" s="178">
        <v>0</v>
      </c>
      <c r="L1255" s="178">
        <v>0</v>
      </c>
      <c r="M1255" s="178" t="s">
        <v>1489</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1488</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69053033</v>
      </c>
      <c r="D1256" s="176" t="s">
        <v>940</v>
      </c>
      <c r="E1256" s="177">
        <v>1</v>
      </c>
      <c r="F1256" s="177">
        <v>62023301</v>
      </c>
      <c r="G1256" s="178">
        <v>0</v>
      </c>
      <c r="H1256" s="178">
        <v>0</v>
      </c>
      <c r="I1256" s="177">
        <v>1</v>
      </c>
      <c r="J1256" s="177">
        <v>0</v>
      </c>
      <c r="K1256" s="178">
        <v>0</v>
      </c>
      <c r="L1256" s="178">
        <v>0</v>
      </c>
      <c r="M1256" s="178" t="s">
        <v>1491</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1490</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69053034</v>
      </c>
      <c r="D1257" s="176" t="s">
        <v>941</v>
      </c>
      <c r="E1257" s="177">
        <v>1</v>
      </c>
      <c r="F1257" s="177">
        <v>62023401</v>
      </c>
      <c r="G1257" s="178">
        <v>0</v>
      </c>
      <c r="H1257" s="178">
        <v>0</v>
      </c>
      <c r="I1257" s="177">
        <v>1</v>
      </c>
      <c r="J1257" s="177">
        <v>0</v>
      </c>
      <c r="K1257" s="178">
        <v>0</v>
      </c>
      <c r="L1257" s="178">
        <v>0</v>
      </c>
      <c r="M1257" s="178" t="s">
        <v>1493</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1492</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4">
        <v>69060100</v>
      </c>
      <c r="D1258" s="15" t="s">
        <v>1648</v>
      </c>
      <c r="E1258" s="14">
        <v>0</v>
      </c>
      <c r="F1258" s="14">
        <v>69060100</v>
      </c>
      <c r="G1258" s="14">
        <v>69060101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1649</v>
      </c>
      <c r="AZ1258" s="13">
        <v>0</v>
      </c>
      <c r="BA1258" s="13">
        <v>1</v>
      </c>
      <c r="BB1258" s="15" t="s">
        <v>1650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69060101</v>
      </c>
      <c r="D1259" s="15" t="s">
        <v>1651</v>
      </c>
      <c r="E1259" s="14">
        <v>1</v>
      </c>
      <c r="F1259" s="14">
        <v>69060100</v>
      </c>
      <c r="G1259" s="14">
        <v>69060102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1652</v>
      </c>
      <c r="AZ1259" s="13">
        <v>0</v>
      </c>
      <c r="BA1259" s="13">
        <v>1</v>
      </c>
      <c r="BB1259" s="15" t="s">
        <v>1653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69060102</v>
      </c>
      <c r="D1260" s="15" t="s">
        <v>1654</v>
      </c>
      <c r="E1260" s="14">
        <v>2</v>
      </c>
      <c r="F1260" s="14">
        <v>69060100</v>
      </c>
      <c r="G1260" s="14">
        <v>69060103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1655</v>
      </c>
      <c r="AZ1260" s="13">
        <v>0</v>
      </c>
      <c r="BA1260" s="13">
        <v>1</v>
      </c>
      <c r="BB1260" s="15" t="s">
        <v>1656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69060103</v>
      </c>
      <c r="D1261" s="15" t="s">
        <v>1657</v>
      </c>
      <c r="E1261" s="14">
        <v>3</v>
      </c>
      <c r="F1261" s="14">
        <v>69060100</v>
      </c>
      <c r="G1261" s="14">
        <v>69060104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1658</v>
      </c>
      <c r="AZ1261" s="13">
        <v>0</v>
      </c>
      <c r="BA1261" s="13">
        <v>1</v>
      </c>
      <c r="BB1261" s="15" t="s">
        <v>1659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69060104</v>
      </c>
      <c r="D1262" s="15" t="s">
        <v>1660</v>
      </c>
      <c r="E1262" s="14">
        <v>4</v>
      </c>
      <c r="F1262" s="14">
        <v>69060100</v>
      </c>
      <c r="G1262" s="14">
        <v>69060105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1661</v>
      </c>
      <c r="AZ1262" s="13">
        <v>0</v>
      </c>
      <c r="BA1262" s="13">
        <v>1</v>
      </c>
      <c r="BB1262" s="15" t="s">
        <v>1662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69060105</v>
      </c>
      <c r="D1263" s="15" t="s">
        <v>1663</v>
      </c>
      <c r="E1263" s="14">
        <v>5</v>
      </c>
      <c r="F1263" s="14">
        <v>69060100</v>
      </c>
      <c r="G1263" s="14">
        <v>69060106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1664</v>
      </c>
      <c r="AZ1263" s="13">
        <v>0</v>
      </c>
      <c r="BA1263" s="13">
        <v>1</v>
      </c>
      <c r="BB1263" s="15" t="s">
        <v>1665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69060106</v>
      </c>
      <c r="D1264" s="15" t="s">
        <v>1666</v>
      </c>
      <c r="E1264" s="14">
        <v>6</v>
      </c>
      <c r="F1264" s="14">
        <v>69060100</v>
      </c>
      <c r="G1264" s="14">
        <v>69060107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1667</v>
      </c>
      <c r="AZ1264" s="13">
        <v>0</v>
      </c>
      <c r="BA1264" s="13">
        <v>1</v>
      </c>
      <c r="BB1264" s="15" t="s">
        <v>1668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69060107</v>
      </c>
      <c r="D1265" s="15" t="s">
        <v>1669</v>
      </c>
      <c r="E1265" s="14">
        <v>7</v>
      </c>
      <c r="F1265" s="14">
        <v>69060100</v>
      </c>
      <c r="G1265" s="14">
        <v>69060108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1670</v>
      </c>
      <c r="AZ1265" s="13">
        <v>0</v>
      </c>
      <c r="BA1265" s="13">
        <v>1</v>
      </c>
      <c r="BB1265" s="15" t="s">
        <v>1671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69060108</v>
      </c>
      <c r="D1266" s="15" t="s">
        <v>1672</v>
      </c>
      <c r="E1266" s="14">
        <v>8</v>
      </c>
      <c r="F1266" s="14">
        <v>69060100</v>
      </c>
      <c r="G1266" s="14">
        <v>69060109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1673</v>
      </c>
      <c r="AZ1266" s="13">
        <v>0</v>
      </c>
      <c r="BA1266" s="13">
        <v>1</v>
      </c>
      <c r="BB1266" s="15" t="s">
        <v>1674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69060109</v>
      </c>
      <c r="D1267" s="15" t="s">
        <v>1675</v>
      </c>
      <c r="E1267" s="14">
        <v>9</v>
      </c>
      <c r="F1267" s="14">
        <v>69060100</v>
      </c>
      <c r="G1267" s="14">
        <v>69060110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1676</v>
      </c>
      <c r="AZ1267" s="13">
        <v>0</v>
      </c>
      <c r="BA1267" s="13">
        <v>1</v>
      </c>
      <c r="BB1267" s="15" t="s">
        <v>1677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69060110</v>
      </c>
      <c r="D1268" s="15" t="s">
        <v>1678</v>
      </c>
      <c r="E1268" s="14">
        <v>10</v>
      </c>
      <c r="F1268" s="14">
        <v>69060100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1679</v>
      </c>
      <c r="AZ1268" s="13">
        <v>0</v>
      </c>
      <c r="BA1268" s="13">
        <v>1</v>
      </c>
      <c r="BB1268" s="15" t="s">
        <v>1680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69060200</v>
      </c>
      <c r="D1269" s="15" t="s">
        <v>1681</v>
      </c>
      <c r="E1269" s="14">
        <v>0</v>
      </c>
      <c r="F1269" s="14">
        <v>69060200</v>
      </c>
      <c r="G1269" s="14">
        <f>C1270</f>
        <v>69060201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1682</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69060201</v>
      </c>
      <c r="D1270" s="15" t="s">
        <v>1683</v>
      </c>
      <c r="E1270" s="14">
        <v>1</v>
      </c>
      <c r="F1270" s="14">
        <v>69060200</v>
      </c>
      <c r="G1270" s="14">
        <f t="shared" ref="G1270:G1278" si="108">C1271</f>
        <v>69060202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1684</v>
      </c>
      <c r="AZ1270" s="13">
        <v>0</v>
      </c>
      <c r="BA1270" s="13">
        <v>1</v>
      </c>
      <c r="BB1270" s="15" t="s">
        <v>1685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69060202</v>
      </c>
      <c r="D1271" s="15" t="s">
        <v>1686</v>
      </c>
      <c r="E1271" s="14">
        <v>2</v>
      </c>
      <c r="F1271" s="14">
        <v>69060200</v>
      </c>
      <c r="G1271" s="14">
        <f t="shared" si="108"/>
        <v>69060203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1687</v>
      </c>
      <c r="AZ1271" s="13">
        <v>0</v>
      </c>
      <c r="BA1271" s="13">
        <v>1</v>
      </c>
      <c r="BB1271" s="15" t="s">
        <v>1688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69060203</v>
      </c>
      <c r="D1272" s="15" t="s">
        <v>1689</v>
      </c>
      <c r="E1272" s="14">
        <v>3</v>
      </c>
      <c r="F1272" s="14">
        <v>69060200</v>
      </c>
      <c r="G1272" s="14">
        <f t="shared" si="108"/>
        <v>69060204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1690</v>
      </c>
      <c r="AZ1272" s="13">
        <v>0</v>
      </c>
      <c r="BA1272" s="13">
        <v>1</v>
      </c>
      <c r="BB1272" s="15" t="s">
        <v>1691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69060204</v>
      </c>
      <c r="D1273" s="15" t="s">
        <v>1692</v>
      </c>
      <c r="E1273" s="14">
        <v>4</v>
      </c>
      <c r="F1273" s="14">
        <v>69060200</v>
      </c>
      <c r="G1273" s="14">
        <f t="shared" si="108"/>
        <v>69060205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1693</v>
      </c>
      <c r="AZ1273" s="13">
        <v>0</v>
      </c>
      <c r="BA1273" s="13">
        <v>1</v>
      </c>
      <c r="BB1273" s="15" t="s">
        <v>1694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69060205</v>
      </c>
      <c r="D1274" s="15" t="s">
        <v>1695</v>
      </c>
      <c r="E1274" s="14">
        <v>5</v>
      </c>
      <c r="F1274" s="14">
        <v>69060200</v>
      </c>
      <c r="G1274" s="14">
        <f t="shared" si="108"/>
        <v>69060206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1696</v>
      </c>
      <c r="AZ1274" s="13">
        <v>0</v>
      </c>
      <c r="BA1274" s="13">
        <v>1</v>
      </c>
      <c r="BB1274" s="15" t="s">
        <v>1697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69060206</v>
      </c>
      <c r="D1275" s="15" t="s">
        <v>1698</v>
      </c>
      <c r="E1275" s="14">
        <v>6</v>
      </c>
      <c r="F1275" s="14">
        <v>69060200</v>
      </c>
      <c r="G1275" s="14">
        <f t="shared" si="108"/>
        <v>69060207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1699</v>
      </c>
      <c r="AZ1275" s="13">
        <v>0</v>
      </c>
      <c r="BA1275" s="13">
        <v>1</v>
      </c>
      <c r="BB1275" s="15" t="s">
        <v>1700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69060207</v>
      </c>
      <c r="D1276" s="15" t="s">
        <v>1701</v>
      </c>
      <c r="E1276" s="14">
        <v>7</v>
      </c>
      <c r="F1276" s="14">
        <v>69060200</v>
      </c>
      <c r="G1276" s="14">
        <f t="shared" si="108"/>
        <v>69060208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1702</v>
      </c>
      <c r="AZ1276" s="13">
        <v>0</v>
      </c>
      <c r="BA1276" s="13">
        <v>1</v>
      </c>
      <c r="BB1276" s="15" t="s">
        <v>1703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69060208</v>
      </c>
      <c r="D1277" s="15" t="s">
        <v>1704</v>
      </c>
      <c r="E1277" s="14">
        <v>8</v>
      </c>
      <c r="F1277" s="14">
        <v>69060200</v>
      </c>
      <c r="G1277" s="14">
        <f t="shared" si="108"/>
        <v>69060209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1705</v>
      </c>
      <c r="AZ1277" s="13">
        <v>0</v>
      </c>
      <c r="BA1277" s="13">
        <v>1</v>
      </c>
      <c r="BB1277" s="15" t="s">
        <v>1706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69060209</v>
      </c>
      <c r="D1278" s="15" t="s">
        <v>1707</v>
      </c>
      <c r="E1278" s="14">
        <v>9</v>
      </c>
      <c r="F1278" s="14">
        <v>69060200</v>
      </c>
      <c r="G1278" s="14">
        <f t="shared" si="108"/>
        <v>69060210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1708</v>
      </c>
      <c r="AZ1278" s="13">
        <v>0</v>
      </c>
      <c r="BA1278" s="13">
        <v>1</v>
      </c>
      <c r="BB1278" s="15" t="s">
        <v>1709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69060210</v>
      </c>
      <c r="D1279" s="15" t="s">
        <v>1710</v>
      </c>
      <c r="E1279" s="14">
        <v>10</v>
      </c>
      <c r="F1279" s="14">
        <v>69060200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1711</v>
      </c>
      <c r="AZ1279" s="13">
        <v>0</v>
      </c>
      <c r="BA1279" s="13">
        <v>1</v>
      </c>
      <c r="BB1279" s="15" t="s">
        <v>1712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69060300</v>
      </c>
      <c r="D1280" s="15" t="s">
        <v>1713</v>
      </c>
      <c r="E1280" s="14">
        <v>0</v>
      </c>
      <c r="F1280" s="14">
        <v>69060300</v>
      </c>
      <c r="G1280" s="14">
        <f>C1281</f>
        <v>69060301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1714</v>
      </c>
      <c r="AZ1280" s="13">
        <v>0</v>
      </c>
      <c r="BA1280" s="13">
        <v>1</v>
      </c>
      <c r="BB1280" s="15" t="s">
        <v>1650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69060301</v>
      </c>
      <c r="D1281" s="15" t="s">
        <v>1715</v>
      </c>
      <c r="E1281" s="14">
        <v>1</v>
      </c>
      <c r="F1281" s="14">
        <v>69060300</v>
      </c>
      <c r="G1281" s="14">
        <f t="shared" ref="G1281:G1289" si="109">C1282</f>
        <v>69060302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1716</v>
      </c>
      <c r="AZ1281" s="13">
        <v>0</v>
      </c>
      <c r="BA1281" s="13">
        <v>1</v>
      </c>
      <c r="BB1281" s="15" t="s">
        <v>1717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69060302</v>
      </c>
      <c r="D1282" s="15" t="s">
        <v>1718</v>
      </c>
      <c r="E1282" s="14">
        <v>2</v>
      </c>
      <c r="F1282" s="14">
        <v>69060300</v>
      </c>
      <c r="G1282" s="14">
        <f t="shared" si="109"/>
        <v>69060303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1719</v>
      </c>
      <c r="AZ1282" s="13">
        <v>0</v>
      </c>
      <c r="BA1282" s="13">
        <v>1</v>
      </c>
      <c r="BB1282" s="15" t="s">
        <v>1720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69060303</v>
      </c>
      <c r="D1283" s="15" t="s">
        <v>1721</v>
      </c>
      <c r="E1283" s="14">
        <v>3</v>
      </c>
      <c r="F1283" s="14">
        <v>69060300</v>
      </c>
      <c r="G1283" s="14">
        <f t="shared" si="109"/>
        <v>69060304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1722</v>
      </c>
      <c r="AZ1283" s="13">
        <v>0</v>
      </c>
      <c r="BA1283" s="13">
        <v>1</v>
      </c>
      <c r="BB1283" s="15" t="s">
        <v>1723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69060304</v>
      </c>
      <c r="D1284" s="15" t="s">
        <v>1724</v>
      </c>
      <c r="E1284" s="14">
        <v>4</v>
      </c>
      <c r="F1284" s="14">
        <v>69060300</v>
      </c>
      <c r="G1284" s="14">
        <f t="shared" si="109"/>
        <v>69060305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1725</v>
      </c>
      <c r="AZ1284" s="13">
        <v>0</v>
      </c>
      <c r="BA1284" s="13">
        <v>1</v>
      </c>
      <c r="BB1284" s="15" t="s">
        <v>1726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69060305</v>
      </c>
      <c r="D1285" s="15" t="s">
        <v>1727</v>
      </c>
      <c r="E1285" s="14">
        <v>5</v>
      </c>
      <c r="F1285" s="14">
        <v>69060300</v>
      </c>
      <c r="G1285" s="14">
        <f t="shared" si="109"/>
        <v>69060306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1728</v>
      </c>
      <c r="AZ1285" s="13">
        <v>0</v>
      </c>
      <c r="BA1285" s="13">
        <v>1</v>
      </c>
      <c r="BB1285" s="15" t="s">
        <v>1729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69060306</v>
      </c>
      <c r="D1286" s="15" t="s">
        <v>1730</v>
      </c>
      <c r="E1286" s="14">
        <v>6</v>
      </c>
      <c r="F1286" s="14">
        <v>69060300</v>
      </c>
      <c r="G1286" s="14">
        <f t="shared" si="109"/>
        <v>69060307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1731</v>
      </c>
      <c r="AZ1286" s="13">
        <v>0</v>
      </c>
      <c r="BA1286" s="13">
        <v>1</v>
      </c>
      <c r="BB1286" s="15" t="s">
        <v>1732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69060307</v>
      </c>
      <c r="D1287" s="15" t="s">
        <v>1733</v>
      </c>
      <c r="E1287" s="14">
        <v>7</v>
      </c>
      <c r="F1287" s="14">
        <v>69060300</v>
      </c>
      <c r="G1287" s="14">
        <f t="shared" si="109"/>
        <v>69060308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1734</v>
      </c>
      <c r="AZ1287" s="13">
        <v>0</v>
      </c>
      <c r="BA1287" s="13">
        <v>1</v>
      </c>
      <c r="BB1287" s="15" t="s">
        <v>1735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69060308</v>
      </c>
      <c r="D1288" s="15" t="s">
        <v>1736</v>
      </c>
      <c r="E1288" s="14">
        <v>8</v>
      </c>
      <c r="F1288" s="14">
        <v>69060300</v>
      </c>
      <c r="G1288" s="14">
        <f t="shared" si="109"/>
        <v>69060309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1737</v>
      </c>
      <c r="AZ1288" s="13">
        <v>0</v>
      </c>
      <c r="BA1288" s="13">
        <v>1</v>
      </c>
      <c r="BB1288" s="15" t="s">
        <v>1738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69060309</v>
      </c>
      <c r="D1289" s="15" t="s">
        <v>1739</v>
      </c>
      <c r="E1289" s="14">
        <v>9</v>
      </c>
      <c r="F1289" s="14">
        <v>69060300</v>
      </c>
      <c r="G1289" s="14">
        <f t="shared" si="109"/>
        <v>69060310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1740</v>
      </c>
      <c r="AZ1289" s="13">
        <v>0</v>
      </c>
      <c r="BA1289" s="13">
        <v>1</v>
      </c>
      <c r="BB1289" s="15" t="s">
        <v>1741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69060310</v>
      </c>
      <c r="D1290" s="15" t="s">
        <v>1742</v>
      </c>
      <c r="E1290" s="14">
        <v>10</v>
      </c>
      <c r="F1290" s="14">
        <v>69060300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1743</v>
      </c>
      <c r="AZ1290" s="13">
        <v>0</v>
      </c>
      <c r="BA1290" s="13">
        <v>1</v>
      </c>
      <c r="BB1290" s="15" t="s">
        <v>1744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69060400</v>
      </c>
      <c r="D1291" s="15" t="s">
        <v>1745</v>
      </c>
      <c r="E1291" s="14">
        <v>0</v>
      </c>
      <c r="F1291" s="14">
        <v>69060400</v>
      </c>
      <c r="G1291" s="14">
        <f>C1292</f>
        <v>69060401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1746</v>
      </c>
      <c r="AZ1291" s="13">
        <v>0</v>
      </c>
      <c r="BA1291" s="13">
        <v>1</v>
      </c>
      <c r="BB1291" s="15" t="s">
        <v>1650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69060401</v>
      </c>
      <c r="D1292" s="15" t="s">
        <v>1747</v>
      </c>
      <c r="E1292" s="14">
        <v>1</v>
      </c>
      <c r="F1292" s="14">
        <v>69060400</v>
      </c>
      <c r="G1292" s="14">
        <f t="shared" ref="G1292:G1300" si="110">C1293</f>
        <v>69060402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1748</v>
      </c>
      <c r="AZ1292" s="13">
        <v>0</v>
      </c>
      <c r="BA1292" s="13">
        <v>1</v>
      </c>
      <c r="BB1292" s="15" t="s">
        <v>1749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69060402</v>
      </c>
      <c r="D1293" s="15" t="s">
        <v>1750</v>
      </c>
      <c r="E1293" s="14">
        <v>2</v>
      </c>
      <c r="F1293" s="14">
        <v>69060400</v>
      </c>
      <c r="G1293" s="14">
        <f t="shared" si="110"/>
        <v>69060403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1751</v>
      </c>
      <c r="AZ1293" s="13">
        <v>0</v>
      </c>
      <c r="BA1293" s="13">
        <v>1</v>
      </c>
      <c r="BB1293" s="15" t="s">
        <v>1752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69060403</v>
      </c>
      <c r="D1294" s="15" t="s">
        <v>1753</v>
      </c>
      <c r="E1294" s="14">
        <v>3</v>
      </c>
      <c r="F1294" s="14">
        <v>69060400</v>
      </c>
      <c r="G1294" s="14">
        <f t="shared" si="110"/>
        <v>69060404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1754</v>
      </c>
      <c r="AZ1294" s="13">
        <v>0</v>
      </c>
      <c r="BA1294" s="13">
        <v>1</v>
      </c>
      <c r="BB1294" s="15" t="s">
        <v>1755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69060404</v>
      </c>
      <c r="D1295" s="15" t="s">
        <v>1756</v>
      </c>
      <c r="E1295" s="14">
        <v>4</v>
      </c>
      <c r="F1295" s="14">
        <v>69060400</v>
      </c>
      <c r="G1295" s="14">
        <f t="shared" si="110"/>
        <v>69060405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1757</v>
      </c>
      <c r="AZ1295" s="13">
        <v>0</v>
      </c>
      <c r="BA1295" s="13">
        <v>1</v>
      </c>
      <c r="BB1295" s="15" t="s">
        <v>1758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69060405</v>
      </c>
      <c r="D1296" s="15" t="s">
        <v>1759</v>
      </c>
      <c r="E1296" s="14">
        <v>5</v>
      </c>
      <c r="F1296" s="14">
        <v>69060400</v>
      </c>
      <c r="G1296" s="14">
        <f t="shared" si="110"/>
        <v>69060406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1760</v>
      </c>
      <c r="AZ1296" s="13">
        <v>0</v>
      </c>
      <c r="BA1296" s="13">
        <v>1</v>
      </c>
      <c r="BB1296" s="15" t="s">
        <v>1761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69060406</v>
      </c>
      <c r="D1297" s="15" t="s">
        <v>1762</v>
      </c>
      <c r="E1297" s="14">
        <v>6</v>
      </c>
      <c r="F1297" s="14">
        <v>69060400</v>
      </c>
      <c r="G1297" s="14">
        <f t="shared" si="110"/>
        <v>69060407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1763</v>
      </c>
      <c r="AZ1297" s="13">
        <v>0</v>
      </c>
      <c r="BA1297" s="13">
        <v>1</v>
      </c>
      <c r="BB1297" s="15" t="s">
        <v>1764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69060407</v>
      </c>
      <c r="D1298" s="15" t="s">
        <v>1765</v>
      </c>
      <c r="E1298" s="14">
        <v>7</v>
      </c>
      <c r="F1298" s="14">
        <v>69060400</v>
      </c>
      <c r="G1298" s="14">
        <f t="shared" si="110"/>
        <v>69060408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1766</v>
      </c>
      <c r="AZ1298" s="13">
        <v>0</v>
      </c>
      <c r="BA1298" s="13">
        <v>1</v>
      </c>
      <c r="BB1298" s="15" t="s">
        <v>1767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69060408</v>
      </c>
      <c r="D1299" s="15" t="s">
        <v>1768</v>
      </c>
      <c r="E1299" s="14">
        <v>8</v>
      </c>
      <c r="F1299" s="14">
        <v>69060400</v>
      </c>
      <c r="G1299" s="14">
        <f t="shared" si="110"/>
        <v>69060409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1769</v>
      </c>
      <c r="AZ1299" s="13">
        <v>0</v>
      </c>
      <c r="BA1299" s="13">
        <v>1</v>
      </c>
      <c r="BB1299" s="15" t="s">
        <v>1770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69060409</v>
      </c>
      <c r="D1300" s="15" t="s">
        <v>1771</v>
      </c>
      <c r="E1300" s="14">
        <v>9</v>
      </c>
      <c r="F1300" s="14">
        <v>69060400</v>
      </c>
      <c r="G1300" s="14">
        <f t="shared" si="110"/>
        <v>69060410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1772</v>
      </c>
      <c r="AZ1300" s="13">
        <v>0</v>
      </c>
      <c r="BA1300" s="13">
        <v>1</v>
      </c>
      <c r="BB1300" s="15" t="s">
        <v>1773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69060410</v>
      </c>
      <c r="D1301" s="15" t="s">
        <v>1774</v>
      </c>
      <c r="E1301" s="14">
        <v>10</v>
      </c>
      <c r="F1301" s="14">
        <v>69060400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1775</v>
      </c>
      <c r="AZ1301" s="13">
        <v>0</v>
      </c>
      <c r="BA1301" s="13">
        <v>1</v>
      </c>
      <c r="BB1301" s="15" t="s">
        <v>1776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69060500</v>
      </c>
      <c r="D1302" s="15" t="s">
        <v>1777</v>
      </c>
      <c r="E1302" s="14">
        <v>0</v>
      </c>
      <c r="F1302" s="14">
        <v>69060500</v>
      </c>
      <c r="G1302" s="14">
        <f>C1303</f>
        <v>69060501</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1778</v>
      </c>
      <c r="AZ1302" s="13">
        <v>0</v>
      </c>
      <c r="BA1302" s="13">
        <v>1</v>
      </c>
      <c r="BB1302" s="15" t="s">
        <v>1650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69060501</v>
      </c>
      <c r="D1303" s="15" t="s">
        <v>1779</v>
      </c>
      <c r="E1303" s="14">
        <v>1</v>
      </c>
      <c r="F1303" s="14">
        <v>69060500</v>
      </c>
      <c r="G1303" s="14">
        <f t="shared" ref="G1303:G1311" si="111">C1304</f>
        <v>69060502</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1780</v>
      </c>
      <c r="AZ1303" s="13">
        <v>0</v>
      </c>
      <c r="BA1303" s="13">
        <v>1</v>
      </c>
      <c r="BB1303" s="15" t="s">
        <v>1781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69060502</v>
      </c>
      <c r="D1304" s="15" t="s">
        <v>1782</v>
      </c>
      <c r="E1304" s="14">
        <v>2</v>
      </c>
      <c r="F1304" s="14">
        <v>69060500</v>
      </c>
      <c r="G1304" s="14">
        <f t="shared" si="111"/>
        <v>69060503</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1783</v>
      </c>
      <c r="AZ1304" s="13">
        <v>0</v>
      </c>
      <c r="BA1304" s="13">
        <v>1</v>
      </c>
      <c r="BB1304" s="15" t="s">
        <v>1784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69060503</v>
      </c>
      <c r="D1305" s="15" t="s">
        <v>1785</v>
      </c>
      <c r="E1305" s="14">
        <v>3</v>
      </c>
      <c r="F1305" s="14">
        <v>69060500</v>
      </c>
      <c r="G1305" s="14">
        <f t="shared" si="111"/>
        <v>69060504</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1786</v>
      </c>
      <c r="AZ1305" s="13">
        <v>0</v>
      </c>
      <c r="BA1305" s="13">
        <v>1</v>
      </c>
      <c r="BB1305" s="15" t="s">
        <v>1787</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69060504</v>
      </c>
      <c r="D1306" s="15" t="s">
        <v>1788</v>
      </c>
      <c r="E1306" s="14">
        <v>4</v>
      </c>
      <c r="F1306" s="14">
        <v>69060500</v>
      </c>
      <c r="G1306" s="14">
        <f t="shared" si="111"/>
        <v>69060505</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1789</v>
      </c>
      <c r="AZ1306" s="13">
        <v>0</v>
      </c>
      <c r="BA1306" s="13">
        <v>1</v>
      </c>
      <c r="BB1306" s="15" t="s">
        <v>1790</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69060505</v>
      </c>
      <c r="D1307" s="15" t="s">
        <v>1791</v>
      </c>
      <c r="E1307" s="14">
        <v>5</v>
      </c>
      <c r="F1307" s="14">
        <v>69060500</v>
      </c>
      <c r="G1307" s="14">
        <f t="shared" si="111"/>
        <v>69060506</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1792</v>
      </c>
      <c r="AZ1307" s="13">
        <v>0</v>
      </c>
      <c r="BA1307" s="13">
        <v>1</v>
      </c>
      <c r="BB1307" s="15" t="s">
        <v>1793</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69060506</v>
      </c>
      <c r="D1308" s="15" t="s">
        <v>1794</v>
      </c>
      <c r="E1308" s="14">
        <v>6</v>
      </c>
      <c r="F1308" s="14">
        <v>69060500</v>
      </c>
      <c r="G1308" s="14">
        <f t="shared" si="111"/>
        <v>69060507</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1795</v>
      </c>
      <c r="AZ1308" s="13">
        <v>0</v>
      </c>
      <c r="BA1308" s="13">
        <v>1</v>
      </c>
      <c r="BB1308" s="15" t="s">
        <v>1796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69060507</v>
      </c>
      <c r="D1309" s="15" t="s">
        <v>1797</v>
      </c>
      <c r="E1309" s="14">
        <v>7</v>
      </c>
      <c r="F1309" s="14">
        <v>69060500</v>
      </c>
      <c r="G1309" s="14">
        <f t="shared" si="111"/>
        <v>69060508</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1798</v>
      </c>
      <c r="AZ1309" s="13">
        <v>0</v>
      </c>
      <c r="BA1309" s="13">
        <v>1</v>
      </c>
      <c r="BB1309" s="15" t="s">
        <v>1799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69060508</v>
      </c>
      <c r="D1310" s="15" t="s">
        <v>1800</v>
      </c>
      <c r="E1310" s="14">
        <v>8</v>
      </c>
      <c r="F1310" s="14">
        <v>69060500</v>
      </c>
      <c r="G1310" s="14">
        <f t="shared" si="111"/>
        <v>69060509</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1801</v>
      </c>
      <c r="AZ1310" s="13">
        <v>0</v>
      </c>
      <c r="BA1310" s="13">
        <v>1</v>
      </c>
      <c r="BB1310" s="15" t="s">
        <v>1802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69060509</v>
      </c>
      <c r="D1311" s="15" t="s">
        <v>1803</v>
      </c>
      <c r="E1311" s="14">
        <v>9</v>
      </c>
      <c r="F1311" s="14">
        <v>69060500</v>
      </c>
      <c r="G1311" s="14">
        <f t="shared" si="111"/>
        <v>69060510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1804</v>
      </c>
      <c r="AZ1311" s="13">
        <v>0</v>
      </c>
      <c r="BA1311" s="13">
        <v>1</v>
      </c>
      <c r="BB1311" s="15" t="s">
        <v>1805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69060510</v>
      </c>
      <c r="D1312" s="15" t="s">
        <v>1806</v>
      </c>
      <c r="E1312" s="14">
        <v>10</v>
      </c>
      <c r="F1312" s="14">
        <v>69060500</v>
      </c>
      <c r="G1312" s="14">
        <v>0</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1807</v>
      </c>
      <c r="AZ1312" s="13">
        <v>0</v>
      </c>
      <c r="BA1312" s="13">
        <v>1</v>
      </c>
      <c r="BB1312" s="15" t="s">
        <v>1808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69060600</v>
      </c>
      <c r="D1313" s="15" t="s">
        <v>1809</v>
      </c>
      <c r="E1313" s="14">
        <v>1</v>
      </c>
      <c r="F1313" s="14">
        <v>69060600</v>
      </c>
      <c r="G1313" s="14">
        <v>69060601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1810</v>
      </c>
      <c r="AZ1313" s="13">
        <v>0</v>
      </c>
      <c r="BA1313" s="13">
        <v>1</v>
      </c>
      <c r="BB1313" s="15" t="s">
        <v>1650</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69060601</v>
      </c>
      <c r="D1314" s="15" t="s">
        <v>1811</v>
      </c>
      <c r="E1314" s="14">
        <v>1</v>
      </c>
      <c r="F1314" s="14">
        <v>69060600</v>
      </c>
      <c r="G1314" s="14">
        <v>69060602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1328</v>
      </c>
      <c r="AZ1314" s="13">
        <v>0</v>
      </c>
      <c r="BA1314" s="13">
        <v>1</v>
      </c>
      <c r="BB1314" s="15" t="s">
        <v>1812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69060602</v>
      </c>
      <c r="D1315" s="15" t="s">
        <v>1813</v>
      </c>
      <c r="E1315" s="14">
        <v>1</v>
      </c>
      <c r="F1315" s="14">
        <v>69060600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1814</v>
      </c>
      <c r="AZ1315" s="13">
        <v>0</v>
      </c>
      <c r="BA1315" s="13">
        <v>1</v>
      </c>
      <c r="BB1315" s="15" t="s">
        <v>1815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69060700</v>
      </c>
      <c r="D1316" s="15" t="s">
        <v>1816</v>
      </c>
      <c r="E1316" s="14">
        <v>1</v>
      </c>
      <c r="F1316" s="14">
        <v>69060700</v>
      </c>
      <c r="G1316" s="14">
        <v>69060701</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1810</v>
      </c>
      <c r="AZ1316" s="13">
        <v>0</v>
      </c>
      <c r="BA1316" s="13">
        <v>1</v>
      </c>
      <c r="BB1316" s="15" t="s">
        <v>1650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69060701</v>
      </c>
      <c r="D1317" s="15" t="s">
        <v>1817</v>
      </c>
      <c r="E1317" s="14">
        <v>1</v>
      </c>
      <c r="F1317" s="14">
        <v>69060700</v>
      </c>
      <c r="G1317" s="14">
        <v>69060702</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1328</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69060702</v>
      </c>
      <c r="D1318" s="15" t="s">
        <v>1819</v>
      </c>
      <c r="E1318" s="14">
        <v>1</v>
      </c>
      <c r="F1318" s="14">
        <v>69060700</v>
      </c>
      <c r="G1318" s="14">
        <v>0</v>
      </c>
      <c r="H1318" s="13">
        <v>0</v>
      </c>
      <c r="I1318" s="14">
        <v>20</v>
      </c>
      <c r="J1318" s="14">
        <v>2</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1814</v>
      </c>
      <c r="AZ1318" s="13">
        <v>0</v>
      </c>
      <c r="BA1318" s="13">
        <v>1</v>
      </c>
      <c r="BB1318" s="15" t="s">
        <v>1820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69060800</v>
      </c>
      <c r="D1319" s="139" t="s">
        <v>1821</v>
      </c>
      <c r="E1319" s="138">
        <v>1</v>
      </c>
      <c r="F1319" s="14">
        <v>69060800</v>
      </c>
      <c r="G1319" s="14">
        <v>69060801</v>
      </c>
      <c r="H1319" s="138">
        <v>0</v>
      </c>
      <c r="I1319" s="14">
        <v>20</v>
      </c>
      <c r="J1319" s="138">
        <v>3</v>
      </c>
      <c r="K1319" s="138">
        <v>0</v>
      </c>
      <c r="L1319" s="138">
        <v>0</v>
      </c>
      <c r="M1319" s="138">
        <v>0</v>
      </c>
      <c r="N1319" s="138">
        <v>2</v>
      </c>
      <c r="O1319" s="138">
        <v>0</v>
      </c>
      <c r="P1319" s="138">
        <v>0</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c r="AS1319" s="138" t="s">
        <v>156</v>
      </c>
      <c r="AT1319" s="139" t="s">
        <v>157</v>
      </c>
      <c r="AU1319" s="138">
        <v>0</v>
      </c>
      <c r="AV1319" s="138">
        <v>0</v>
      </c>
      <c r="AW1319" s="138">
        <v>0</v>
      </c>
      <c r="AX1319" s="139" t="s">
        <v>158</v>
      </c>
      <c r="AY1319" s="138" t="s">
        <v>156</v>
      </c>
      <c r="AZ1319" s="138">
        <v>0</v>
      </c>
      <c r="BA1319" s="138">
        <v>1</v>
      </c>
      <c r="BB1319" s="15" t="s">
        <v>1650</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69060801</v>
      </c>
      <c r="D1320" s="139" t="s">
        <v>1821</v>
      </c>
      <c r="E1320" s="138">
        <v>1</v>
      </c>
      <c r="F1320" s="14">
        <v>69060800</v>
      </c>
      <c r="G1320" s="138">
        <v>0</v>
      </c>
      <c r="H1320" s="138">
        <v>0</v>
      </c>
      <c r="I1320" s="14">
        <v>20</v>
      </c>
      <c r="J1320" s="138">
        <v>3</v>
      </c>
      <c r="K1320" s="138">
        <v>0</v>
      </c>
      <c r="L1320" s="138">
        <v>0</v>
      </c>
      <c r="M1320" s="138">
        <v>0</v>
      </c>
      <c r="N1320" s="138">
        <v>2</v>
      </c>
      <c r="O1320" s="138">
        <v>13</v>
      </c>
      <c r="P1320" s="138">
        <v>0.25</v>
      </c>
      <c r="Q1320" s="138">
        <v>0</v>
      </c>
      <c r="R1320" s="138">
        <v>0</v>
      </c>
      <c r="S1320" s="138">
        <v>0</v>
      </c>
      <c r="T1320" s="138">
        <v>1</v>
      </c>
      <c r="U1320" s="138">
        <v>2</v>
      </c>
      <c r="V1320" s="138">
        <v>0</v>
      </c>
      <c r="W1320" s="138">
        <v>0</v>
      </c>
      <c r="X1320" s="138">
        <v>0</v>
      </c>
      <c r="Y1320" s="138">
        <v>0</v>
      </c>
      <c r="Z1320" s="138">
        <v>0</v>
      </c>
      <c r="AA1320" s="138">
        <v>0</v>
      </c>
      <c r="AB1320" s="138">
        <v>1</v>
      </c>
      <c r="AC1320" s="138">
        <v>0</v>
      </c>
      <c r="AD1320" s="138">
        <v>20</v>
      </c>
      <c r="AE1320" s="138">
        <v>0</v>
      </c>
      <c r="AF1320" s="138">
        <v>0</v>
      </c>
      <c r="AG1320" s="138">
        <v>2</v>
      </c>
      <c r="AH1320" s="138">
        <v>0</v>
      </c>
      <c r="AI1320" s="138">
        <v>0</v>
      </c>
      <c r="AJ1320" s="138">
        <v>0</v>
      </c>
      <c r="AK1320" s="138">
        <v>0</v>
      </c>
      <c r="AL1320" s="138">
        <v>0</v>
      </c>
      <c r="AM1320" s="138">
        <v>0</v>
      </c>
      <c r="AN1320" s="138">
        <v>0</v>
      </c>
      <c r="AO1320" s="138">
        <v>1000</v>
      </c>
      <c r="AP1320" s="138">
        <v>0</v>
      </c>
      <c r="AQ1320" s="138">
        <v>0</v>
      </c>
      <c r="AR1320" s="138">
        <v>80001031</v>
      </c>
      <c r="AS1320" s="138" t="s">
        <v>156</v>
      </c>
      <c r="AT1320" s="139" t="s">
        <v>157</v>
      </c>
      <c r="AU1320" s="138" t="s">
        <v>826</v>
      </c>
      <c r="AV1320" s="138">
        <v>0</v>
      </c>
      <c r="AW1320" s="138">
        <v>40000003</v>
      </c>
      <c r="AX1320" s="139" t="s">
        <v>158</v>
      </c>
      <c r="AY1320" s="138" t="s">
        <v>156</v>
      </c>
      <c r="AZ1320" s="138">
        <v>0</v>
      </c>
      <c r="BA1320" s="138">
        <v>1</v>
      </c>
      <c r="BB1320" s="139" t="s">
        <v>1822</v>
      </c>
      <c r="BC1320" s="138">
        <v>0</v>
      </c>
      <c r="BD1320" s="138">
        <v>0</v>
      </c>
      <c r="BE1320" s="138">
        <v>0</v>
      </c>
      <c r="BF1320" s="138">
        <v>0</v>
      </c>
      <c r="BG1320" s="138">
        <v>0</v>
      </c>
      <c r="BH1320" s="138">
        <v>0</v>
      </c>
      <c r="BI1320" s="145">
        <v>0</v>
      </c>
      <c r="BJ1320" s="138">
        <v>1</v>
      </c>
      <c r="BK1320" s="6">
        <v>0</v>
      </c>
      <c r="BL1320" s="6">
        <v>0</v>
      </c>
      <c r="BM1320" s="6">
        <v>0</v>
      </c>
      <c r="BN1320" s="6">
        <v>0</v>
      </c>
      <c r="BO1320" s="6">
        <v>0</v>
      </c>
    </row>
    <row r="1321" spans="3:67" ht="20.100000000000001" customHeight="1">
      <c r="C1321" s="14">
        <v>70000001</v>
      </c>
      <c r="D1321" s="15" t="s">
        <v>1823</v>
      </c>
      <c r="E1321" s="14">
        <v>1</v>
      </c>
      <c r="F1321" s="163">
        <v>0</v>
      </c>
      <c r="G1321" s="14">
        <v>0</v>
      </c>
      <c r="H1321" s="13">
        <v>0</v>
      </c>
      <c r="I1321" s="14">
        <v>1</v>
      </c>
      <c r="J1321" s="14">
        <v>0</v>
      </c>
      <c r="K1321" s="14">
        <v>0</v>
      </c>
      <c r="L1321" s="14">
        <v>0</v>
      </c>
      <c r="M1321" s="14">
        <v>0</v>
      </c>
      <c r="N1321" s="14">
        <v>1</v>
      </c>
      <c r="O1321" s="14">
        <v>0</v>
      </c>
      <c r="P1321" s="14">
        <v>0</v>
      </c>
      <c r="Q1321" s="14">
        <v>0</v>
      </c>
      <c r="R1321" s="6">
        <v>0</v>
      </c>
      <c r="S1321" s="13">
        <v>0</v>
      </c>
      <c r="T1321" s="11">
        <v>0</v>
      </c>
      <c r="U1321" s="14">
        <v>1</v>
      </c>
      <c r="V1321" s="14">
        <v>0</v>
      </c>
      <c r="W1321" s="14">
        <v>1</v>
      </c>
      <c r="X1321" s="14">
        <v>0</v>
      </c>
      <c r="Y1321" s="14">
        <v>0</v>
      </c>
      <c r="Z1321" s="14">
        <v>0</v>
      </c>
      <c r="AA1321" s="14">
        <v>0</v>
      </c>
      <c r="AB1321" s="14">
        <v>1</v>
      </c>
      <c r="AC1321" s="14">
        <v>0</v>
      </c>
      <c r="AD1321" s="14">
        <v>1</v>
      </c>
      <c r="AE1321" s="14">
        <v>1</v>
      </c>
      <c r="AF1321" s="14">
        <v>2</v>
      </c>
      <c r="AG1321" s="6">
        <v>7</v>
      </c>
      <c r="AH1321" s="6">
        <v>0</v>
      </c>
      <c r="AI1321" s="6">
        <v>0</v>
      </c>
      <c r="AJ1321" s="6">
        <v>0</v>
      </c>
      <c r="AK1321" s="14">
        <v>0</v>
      </c>
      <c r="AL1321" s="14">
        <v>0</v>
      </c>
      <c r="AM1321" s="14">
        <v>0</v>
      </c>
      <c r="AN1321" s="14">
        <v>0</v>
      </c>
      <c r="AO1321" s="14">
        <v>700</v>
      </c>
      <c r="AP1321" s="14">
        <v>0.5</v>
      </c>
      <c r="AQ1321" s="14">
        <v>0</v>
      </c>
      <c r="AR1321" s="6">
        <v>0</v>
      </c>
      <c r="AS1321" s="14" t="s">
        <v>156</v>
      </c>
      <c r="AT1321" s="15" t="s">
        <v>457</v>
      </c>
      <c r="AU1321" s="14">
        <v>0</v>
      </c>
      <c r="AV1321" s="65">
        <v>12000006</v>
      </c>
      <c r="AW1321" s="14">
        <v>0</v>
      </c>
      <c r="AX1321" s="15" t="s">
        <v>158</v>
      </c>
      <c r="AY1321" s="15" t="s">
        <v>156</v>
      </c>
      <c r="AZ1321" s="13">
        <v>0</v>
      </c>
      <c r="BA1321" s="13">
        <v>0</v>
      </c>
      <c r="BB1321" s="67"/>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65">
        <v>70000002</v>
      </c>
      <c r="D1322" s="81" t="s">
        <v>1824</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12000006</v>
      </c>
      <c r="AW1322" s="182">
        <v>20000025</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70000003</v>
      </c>
      <c r="D1323" s="81" t="s">
        <v>1825</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1</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10001004</v>
      </c>
      <c r="AW1323" s="182">
        <v>20000037</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70000004</v>
      </c>
      <c r="D1324" s="81" t="s">
        <v>1826</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1</v>
      </c>
      <c r="U1324" s="65">
        <v>1</v>
      </c>
      <c r="V1324" s="65">
        <v>0</v>
      </c>
      <c r="W1324" s="65">
        <v>1</v>
      </c>
      <c r="X1324" s="65">
        <v>0</v>
      </c>
      <c r="Y1324" s="65">
        <v>0</v>
      </c>
      <c r="Z1324" s="65">
        <v>0</v>
      </c>
      <c r="AA1324" s="65">
        <v>0</v>
      </c>
      <c r="AB1324" s="65">
        <v>1</v>
      </c>
      <c r="AC1324" s="65">
        <v>0</v>
      </c>
      <c r="AD1324" s="65">
        <v>2</v>
      </c>
      <c r="AE1324" s="65">
        <v>1</v>
      </c>
      <c r="AF1324" s="65">
        <v>9</v>
      </c>
      <c r="AG1324" s="61">
        <v>7</v>
      </c>
      <c r="AH1324" s="61">
        <v>0</v>
      </c>
      <c r="AI1324" s="6">
        <v>0</v>
      </c>
      <c r="AJ1324" s="61">
        <v>9</v>
      </c>
      <c r="AK1324" s="65">
        <v>0</v>
      </c>
      <c r="AL1324" s="65">
        <v>0</v>
      </c>
      <c r="AM1324" s="65">
        <v>0</v>
      </c>
      <c r="AN1324" s="65">
        <v>0.5</v>
      </c>
      <c r="AO1324" s="65">
        <v>3000</v>
      </c>
      <c r="AP1324" s="65">
        <v>0.2</v>
      </c>
      <c r="AQ1324" s="65">
        <v>20</v>
      </c>
      <c r="AR1324" s="61">
        <v>0</v>
      </c>
      <c r="AS1324" s="65" t="s">
        <v>156</v>
      </c>
      <c r="AT1324" s="15" t="s">
        <v>457</v>
      </c>
      <c r="AU1324" s="65" t="s">
        <v>190</v>
      </c>
      <c r="AV1324" s="65">
        <v>12000006</v>
      </c>
      <c r="AW1324" s="182">
        <v>20000038</v>
      </c>
      <c r="AX1324" s="81" t="s">
        <v>191</v>
      </c>
      <c r="AY1324" s="81" t="s">
        <v>156</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65">
        <v>70000005</v>
      </c>
      <c r="D1325" s="15" t="s">
        <v>1827</v>
      </c>
      <c r="E1325" s="14">
        <v>1</v>
      </c>
      <c r="F1325" s="14">
        <v>60010500</v>
      </c>
      <c r="G1325" s="14">
        <v>0</v>
      </c>
      <c r="H1325" s="13">
        <v>0</v>
      </c>
      <c r="I1325" s="14">
        <v>1</v>
      </c>
      <c r="J1325" s="14">
        <v>3</v>
      </c>
      <c r="K1325" s="11">
        <v>0</v>
      </c>
      <c r="L1325" s="14">
        <v>0</v>
      </c>
      <c r="M1325" s="14">
        <v>0</v>
      </c>
      <c r="N1325" s="14">
        <v>1</v>
      </c>
      <c r="O1325" s="14">
        <v>0</v>
      </c>
      <c r="P1325" s="14">
        <v>0</v>
      </c>
      <c r="Q1325" s="14">
        <v>0</v>
      </c>
      <c r="R1325" s="6">
        <v>0</v>
      </c>
      <c r="S1325" s="14">
        <v>60000332</v>
      </c>
      <c r="T1325" s="11">
        <v>0</v>
      </c>
      <c r="U1325" s="14">
        <v>1</v>
      </c>
      <c r="V1325" s="14">
        <v>0</v>
      </c>
      <c r="W1325" s="14">
        <v>0</v>
      </c>
      <c r="X1325" s="14">
        <v>0</v>
      </c>
      <c r="Y1325" s="14">
        <v>0</v>
      </c>
      <c r="Z1325" s="14">
        <v>0</v>
      </c>
      <c r="AA1325" s="14">
        <v>0</v>
      </c>
      <c r="AB1325" s="14">
        <v>1</v>
      </c>
      <c r="AC1325" s="14">
        <v>0</v>
      </c>
      <c r="AD1325" s="14">
        <v>1</v>
      </c>
      <c r="AE1325" s="14">
        <v>1</v>
      </c>
      <c r="AF1325" s="14">
        <v>2</v>
      </c>
      <c r="AG1325" s="6">
        <v>7</v>
      </c>
      <c r="AH1325" s="6">
        <v>0</v>
      </c>
      <c r="AI1325" s="6">
        <v>0</v>
      </c>
      <c r="AJ1325" s="6">
        <v>3</v>
      </c>
      <c r="AK1325" s="14">
        <v>0</v>
      </c>
      <c r="AL1325" s="14">
        <v>0</v>
      </c>
      <c r="AM1325" s="17">
        <v>0</v>
      </c>
      <c r="AN1325" s="11">
        <v>0.1</v>
      </c>
      <c r="AO1325" s="14">
        <v>3000</v>
      </c>
      <c r="AP1325" s="14">
        <v>0</v>
      </c>
      <c r="AQ1325" s="14">
        <v>40</v>
      </c>
      <c r="AR1325" s="6">
        <v>0</v>
      </c>
      <c r="AS1325" s="14" t="s">
        <v>156</v>
      </c>
      <c r="AT1325" s="12" t="s">
        <v>177</v>
      </c>
      <c r="AU1325" s="14" t="s">
        <v>190</v>
      </c>
      <c r="AV1325" s="14">
        <v>0</v>
      </c>
      <c r="AW1325" s="10">
        <v>0</v>
      </c>
      <c r="AX1325" s="15" t="s">
        <v>191</v>
      </c>
      <c r="AY1325" s="15" t="s">
        <v>156</v>
      </c>
      <c r="AZ1325" s="13">
        <v>0</v>
      </c>
      <c r="BA1325" s="13">
        <v>0</v>
      </c>
      <c r="BB1325" s="36"/>
      <c r="BC1325" s="14">
        <v>0</v>
      </c>
      <c r="BD1325" s="14">
        <v>0</v>
      </c>
      <c r="BE1325" s="14">
        <v>0</v>
      </c>
      <c r="BF1325" s="14">
        <v>0</v>
      </c>
      <c r="BG1325" s="14">
        <v>0</v>
      </c>
      <c r="BH1325" s="14">
        <v>0</v>
      </c>
      <c r="BI1325" s="14">
        <v>0</v>
      </c>
      <c r="BJ1325" s="6">
        <v>0</v>
      </c>
      <c r="BK1325" s="6">
        <v>0</v>
      </c>
      <c r="BL1325" s="6">
        <v>0</v>
      </c>
      <c r="BM1325" s="6">
        <v>0</v>
      </c>
      <c r="BN1325" s="6">
        <v>0</v>
      </c>
      <c r="BO1325" s="6">
        <v>0</v>
      </c>
    </row>
    <row r="1326" spans="3:67" ht="20.100000000000001" customHeight="1">
      <c r="C1326" s="65">
        <v>70000006</v>
      </c>
      <c r="D1326" s="81" t="s">
        <v>1824</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1</v>
      </c>
      <c r="U1326" s="65">
        <v>1</v>
      </c>
      <c r="V1326" s="65">
        <v>0</v>
      </c>
      <c r="W1326" s="65">
        <v>1</v>
      </c>
      <c r="X1326" s="65">
        <v>0</v>
      </c>
      <c r="Y1326" s="65">
        <v>0</v>
      </c>
      <c r="Z1326" s="65">
        <v>0</v>
      </c>
      <c r="AA1326" s="65">
        <v>0</v>
      </c>
      <c r="AB1326" s="65">
        <v>1</v>
      </c>
      <c r="AC1326" s="65">
        <v>0</v>
      </c>
      <c r="AD1326" s="65">
        <v>1</v>
      </c>
      <c r="AE1326" s="65">
        <v>1</v>
      </c>
      <c r="AF1326" s="65">
        <v>9</v>
      </c>
      <c r="AG1326" s="61">
        <v>7</v>
      </c>
      <c r="AH1326" s="61">
        <v>0</v>
      </c>
      <c r="AI1326" s="6">
        <v>0</v>
      </c>
      <c r="AJ1326" s="61">
        <v>9</v>
      </c>
      <c r="AK1326" s="65">
        <v>0</v>
      </c>
      <c r="AL1326" s="65">
        <v>0</v>
      </c>
      <c r="AM1326" s="65">
        <v>0</v>
      </c>
      <c r="AN1326" s="65">
        <v>0.5</v>
      </c>
      <c r="AO1326" s="65">
        <v>3000</v>
      </c>
      <c r="AP1326" s="65">
        <v>0.5</v>
      </c>
      <c r="AQ1326" s="65">
        <v>20</v>
      </c>
      <c r="AR1326" s="61">
        <v>0</v>
      </c>
      <c r="AS1326" s="65" t="s">
        <v>156</v>
      </c>
      <c r="AT1326" s="15" t="s">
        <v>457</v>
      </c>
      <c r="AU1326" s="65" t="s">
        <v>190</v>
      </c>
      <c r="AV1326" s="65">
        <v>12000006</v>
      </c>
      <c r="AW1326" s="182">
        <v>20000025</v>
      </c>
      <c r="AX1326" s="81" t="s">
        <v>191</v>
      </c>
      <c r="AY1326" s="81" t="s">
        <v>156</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70000011</v>
      </c>
      <c r="D1327" s="15" t="s">
        <v>1828</v>
      </c>
      <c r="E1327" s="14">
        <v>1</v>
      </c>
      <c r="F1327" s="1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1000</v>
      </c>
      <c r="AP1327" s="14">
        <v>0.5</v>
      </c>
      <c r="AQ1327" s="14">
        <v>0</v>
      </c>
      <c r="AR1327" s="6">
        <v>0</v>
      </c>
      <c r="AS1327" s="14" t="s">
        <v>156</v>
      </c>
      <c r="AT1327" s="15" t="s">
        <v>457</v>
      </c>
      <c r="AU1327" s="65">
        <v>0</v>
      </c>
      <c r="AV1327" s="10">
        <v>12000006</v>
      </c>
      <c r="AW1327" s="14">
        <v>0</v>
      </c>
      <c r="AX1327" s="15" t="s">
        <v>158</v>
      </c>
      <c r="AY1327" s="15" t="s">
        <v>156</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65">
        <v>70000012</v>
      </c>
      <c r="D1328" s="81" t="s">
        <v>1829</v>
      </c>
      <c r="E1328" s="65">
        <v>1</v>
      </c>
      <c r="F1328" s="65">
        <v>60010500</v>
      </c>
      <c r="G1328" s="65">
        <v>0</v>
      </c>
      <c r="H1328" s="72">
        <v>0</v>
      </c>
      <c r="I1328" s="65">
        <v>1</v>
      </c>
      <c r="J1328" s="65">
        <v>0</v>
      </c>
      <c r="K1328" s="54">
        <v>0</v>
      </c>
      <c r="L1328" s="65">
        <v>0</v>
      </c>
      <c r="M1328" s="65">
        <v>0</v>
      </c>
      <c r="N1328" s="65">
        <v>1</v>
      </c>
      <c r="O1328" s="65">
        <v>0</v>
      </c>
      <c r="P1328" s="65">
        <v>0</v>
      </c>
      <c r="Q1328" s="65">
        <v>0</v>
      </c>
      <c r="R1328" s="6">
        <v>0</v>
      </c>
      <c r="S1328" s="65">
        <v>0</v>
      </c>
      <c r="T1328" s="54">
        <v>1</v>
      </c>
      <c r="U1328" s="65">
        <v>1</v>
      </c>
      <c r="V1328" s="65">
        <v>0</v>
      </c>
      <c r="W1328" s="65">
        <v>1</v>
      </c>
      <c r="X1328" s="65">
        <v>0</v>
      </c>
      <c r="Y1328" s="65">
        <v>0</v>
      </c>
      <c r="Z1328" s="65">
        <v>0</v>
      </c>
      <c r="AA1328" s="65">
        <v>0</v>
      </c>
      <c r="AB1328" s="65">
        <v>1</v>
      </c>
      <c r="AC1328" s="65">
        <v>0</v>
      </c>
      <c r="AD1328" s="65">
        <v>1.2</v>
      </c>
      <c r="AE1328" s="65">
        <v>1</v>
      </c>
      <c r="AF1328" s="65">
        <v>9</v>
      </c>
      <c r="AG1328" s="61">
        <v>7</v>
      </c>
      <c r="AH1328" s="61">
        <v>0</v>
      </c>
      <c r="AI1328" s="6">
        <v>0</v>
      </c>
      <c r="AJ1328" s="61">
        <v>9</v>
      </c>
      <c r="AK1328" s="65">
        <v>0</v>
      </c>
      <c r="AL1328" s="65">
        <v>0</v>
      </c>
      <c r="AM1328" s="65">
        <v>0</v>
      </c>
      <c r="AN1328" s="65">
        <v>0.5</v>
      </c>
      <c r="AO1328" s="65">
        <v>3000</v>
      </c>
      <c r="AP1328" s="65">
        <v>0.2</v>
      </c>
      <c r="AQ1328" s="65">
        <v>20</v>
      </c>
      <c r="AR1328" s="61">
        <v>0</v>
      </c>
      <c r="AS1328" s="65" t="s">
        <v>156</v>
      </c>
      <c r="AT1328" s="15" t="s">
        <v>457</v>
      </c>
      <c r="AU1328" s="65" t="s">
        <v>190</v>
      </c>
      <c r="AV1328" s="65">
        <v>12000006</v>
      </c>
      <c r="AW1328" s="182">
        <v>20000025</v>
      </c>
      <c r="AX1328" s="81" t="s">
        <v>191</v>
      </c>
      <c r="AY1328" s="81" t="s">
        <v>156</v>
      </c>
      <c r="AZ1328" s="72">
        <v>0</v>
      </c>
      <c r="BA1328" s="72">
        <v>0</v>
      </c>
      <c r="BB1328" s="73"/>
      <c r="BC1328" s="65">
        <v>0</v>
      </c>
      <c r="BD1328" s="65">
        <v>0</v>
      </c>
      <c r="BE1328" s="65">
        <v>0</v>
      </c>
      <c r="BF1328" s="65">
        <v>0</v>
      </c>
      <c r="BG1328" s="65">
        <v>0</v>
      </c>
      <c r="BH1328" s="65">
        <v>0</v>
      </c>
      <c r="BI1328" s="65">
        <v>0</v>
      </c>
      <c r="BJ1328" s="6">
        <v>0</v>
      </c>
      <c r="BK1328" s="6">
        <v>0</v>
      </c>
      <c r="BL1328" s="6">
        <v>0</v>
      </c>
      <c r="BM1328" s="6">
        <v>0</v>
      </c>
      <c r="BN1328" s="6">
        <v>0</v>
      </c>
      <c r="BO1328" s="6">
        <v>0</v>
      </c>
    </row>
    <row r="1329" spans="3:67" ht="20.100000000000001" customHeight="1">
      <c r="C1329" s="14">
        <v>70000101</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0.05</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70000102</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70000103</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0.15</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70000104</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70000105</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0.25</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70000106</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70000107</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0.35</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70000108</v>
      </c>
      <c r="D1336" s="15" t="s">
        <v>1823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70000109</v>
      </c>
      <c r="D1337" s="15" t="s">
        <v>1823</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0.45</v>
      </c>
      <c r="AQ1337" s="14">
        <v>0</v>
      </c>
      <c r="AR1337" s="6">
        <v>0</v>
      </c>
      <c r="AS1337" s="14" t="s">
        <v>156</v>
      </c>
      <c r="AT1337" s="15" t="s">
        <v>457</v>
      </c>
      <c r="AU1337" s="14">
        <v>0</v>
      </c>
      <c r="AV1337" s="65">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70000110</v>
      </c>
      <c r="D1338" s="15" t="s">
        <v>2252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0.5</v>
      </c>
      <c r="AQ1338" s="14">
        <v>0</v>
      </c>
      <c r="AR1338" s="6">
        <v>0</v>
      </c>
      <c r="AS1338" s="14">
        <v>0</v>
      </c>
      <c r="AT1338" s="15" t="s">
        <v>2253</v>
      </c>
      <c r="AU1338" s="14">
        <v>0</v>
      </c>
      <c r="AV1338" s="65">
        <v>12000006</v>
      </c>
      <c r="AW1338" s="14">
        <v>0</v>
      </c>
      <c r="AX1338" s="15" t="s">
        <v>158</v>
      </c>
      <c r="AY1338" s="15" t="s">
        <v>258</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19.5" customHeight="1">
      <c r="C1339" s="14">
        <v>70000111</v>
      </c>
      <c r="D1339" s="15" t="s">
        <v>2252</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0.8</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70001001</v>
      </c>
      <c r="D1340" s="12" t="s">
        <v>385</v>
      </c>
      <c r="E1340" s="14">
        <v>1</v>
      </c>
      <c r="F1340" s="11">
        <v>60010300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350</v>
      </c>
      <c r="Y1340" s="11">
        <v>0</v>
      </c>
      <c r="Z1340" s="11">
        <v>0</v>
      </c>
      <c r="AA1340" s="11">
        <v>0</v>
      </c>
      <c r="AB1340" s="11">
        <v>0</v>
      </c>
      <c r="AC1340" s="11">
        <v>0</v>
      </c>
      <c r="AD1340" s="11">
        <v>9</v>
      </c>
      <c r="AE1340" s="11">
        <v>2</v>
      </c>
      <c r="AF1340" s="11" t="s">
        <v>165</v>
      </c>
      <c r="AG1340" s="6">
        <v>0</v>
      </c>
      <c r="AH1340" s="6">
        <v>2</v>
      </c>
      <c r="AI1340" s="6">
        <v>0</v>
      </c>
      <c r="AJ1340" s="6">
        <v>1.5</v>
      </c>
      <c r="AK1340" s="11">
        <v>0</v>
      </c>
      <c r="AL1340" s="11">
        <v>0</v>
      </c>
      <c r="AM1340" s="11">
        <v>0</v>
      </c>
      <c r="AN1340" s="11">
        <v>1</v>
      </c>
      <c r="AO1340" s="11">
        <v>3000</v>
      </c>
      <c r="AP1340" s="11">
        <v>0.5</v>
      </c>
      <c r="AQ1340" s="11">
        <v>0</v>
      </c>
      <c r="AR1340" s="6">
        <v>0</v>
      </c>
      <c r="AS1340" s="11" t="s">
        <v>156</v>
      </c>
      <c r="AT1340" s="12" t="s">
        <v>212</v>
      </c>
      <c r="AU1340" s="11" t="s">
        <v>354</v>
      </c>
      <c r="AV1340" s="14">
        <v>10000007</v>
      </c>
      <c r="AW1340" s="14">
        <v>21000110</v>
      </c>
      <c r="AX1340" s="12" t="s">
        <v>158</v>
      </c>
      <c r="AY1340" s="11">
        <v>0</v>
      </c>
      <c r="AZ1340" s="13">
        <v>0</v>
      </c>
      <c r="BA1340" s="13">
        <v>0</v>
      </c>
      <c r="BB1340" s="36" t="s">
        <v>373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70101001</v>
      </c>
      <c r="D1341" s="12" t="s">
        <v>380</v>
      </c>
      <c r="E1341" s="14">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20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156</v>
      </c>
      <c r="AT1341" s="12" t="s">
        <v>157</v>
      </c>
      <c r="AU1341" s="11" t="s">
        <v>354</v>
      </c>
      <c r="AV1341" s="14">
        <v>0</v>
      </c>
      <c r="AW1341" s="14">
        <v>0</v>
      </c>
      <c r="AX1341" s="12" t="s">
        <v>342</v>
      </c>
      <c r="AY1341" s="11" t="s">
        <v>1830</v>
      </c>
      <c r="AZ1341" s="13">
        <v>0</v>
      </c>
      <c r="BA1341" s="13">
        <v>0</v>
      </c>
      <c r="BB1341" s="36" t="s">
        <v>1831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1.75" customHeight="1">
      <c r="C1342" s="14">
        <v>70102001</v>
      </c>
      <c r="D1342" s="12" t="s">
        <v>345</v>
      </c>
      <c r="E1342" s="14">
        <v>1</v>
      </c>
      <c r="F1342" s="11">
        <v>60010100</v>
      </c>
      <c r="G1342" s="14">
        <v>0</v>
      </c>
      <c r="H1342" s="13">
        <v>0</v>
      </c>
      <c r="I1342" s="14">
        <v>1</v>
      </c>
      <c r="J1342" s="14">
        <v>0</v>
      </c>
      <c r="K1342" s="14">
        <v>0</v>
      </c>
      <c r="L1342" s="11">
        <v>0</v>
      </c>
      <c r="M1342" s="11">
        <v>0</v>
      </c>
      <c r="N1342" s="11">
        <v>2</v>
      </c>
      <c r="O1342" s="11">
        <v>3</v>
      </c>
      <c r="P1342" s="11">
        <v>1</v>
      </c>
      <c r="Q1342" s="11">
        <v>0</v>
      </c>
      <c r="R1342" s="6">
        <v>0</v>
      </c>
      <c r="S1342" s="11">
        <v>0</v>
      </c>
      <c r="T1342" s="11">
        <v>1</v>
      </c>
      <c r="U1342" s="11">
        <v>2</v>
      </c>
      <c r="V1342" s="11">
        <v>0</v>
      </c>
      <c r="W1342" s="11">
        <v>3</v>
      </c>
      <c r="X1342" s="11">
        <v>0</v>
      </c>
      <c r="Y1342" s="11">
        <v>1</v>
      </c>
      <c r="Z1342" s="11">
        <v>0</v>
      </c>
      <c r="AA1342" s="11">
        <v>0</v>
      </c>
      <c r="AB1342" s="11">
        <v>0</v>
      </c>
      <c r="AC1342" s="11">
        <v>0</v>
      </c>
      <c r="AD1342" s="11">
        <v>9</v>
      </c>
      <c r="AE1342" s="11">
        <v>1</v>
      </c>
      <c r="AF1342" s="11">
        <v>4</v>
      </c>
      <c r="AG1342" s="6">
        <v>0</v>
      </c>
      <c r="AH1342" s="6">
        <v>1</v>
      </c>
      <c r="AI1342" s="6">
        <v>0</v>
      </c>
      <c r="AJ1342" s="6">
        <v>2</v>
      </c>
      <c r="AK1342" s="11">
        <v>0</v>
      </c>
      <c r="AL1342" s="11">
        <v>0</v>
      </c>
      <c r="AM1342" s="11">
        <v>0</v>
      </c>
      <c r="AN1342" s="11">
        <v>3</v>
      </c>
      <c r="AO1342" s="11">
        <v>5000</v>
      </c>
      <c r="AP1342" s="11">
        <v>2.5</v>
      </c>
      <c r="AQ1342" s="11">
        <v>0</v>
      </c>
      <c r="AR1342" s="6">
        <v>0</v>
      </c>
      <c r="AS1342" s="11" t="s">
        <v>346</v>
      </c>
      <c r="AT1342" s="12" t="s">
        <v>212</v>
      </c>
      <c r="AU1342" s="11" t="s">
        <v>347</v>
      </c>
      <c r="AV1342" s="14">
        <v>10000007</v>
      </c>
      <c r="AW1342" s="14">
        <v>70102001</v>
      </c>
      <c r="AX1342" s="12" t="s">
        <v>158</v>
      </c>
      <c r="AY1342" s="11" t="s">
        <v>1832</v>
      </c>
      <c r="AZ1342" s="13">
        <v>0</v>
      </c>
      <c r="BA1342" s="13">
        <v>0</v>
      </c>
      <c r="BB1342" s="36" t="s">
        <v>349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70102002</v>
      </c>
      <c r="D1343" s="15" t="s">
        <v>350</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156</v>
      </c>
      <c r="AT1343" s="15" t="s">
        <v>157</v>
      </c>
      <c r="AU1343" s="14" t="s">
        <v>245</v>
      </c>
      <c r="AV1343" s="14">
        <v>0</v>
      </c>
      <c r="AW1343" s="14">
        <v>40000003</v>
      </c>
      <c r="AX1343" s="15" t="s">
        <v>158</v>
      </c>
      <c r="AY1343" s="15" t="s">
        <v>156</v>
      </c>
      <c r="AZ1343" s="13">
        <v>0</v>
      </c>
      <c r="BA1343" s="13">
        <v>0</v>
      </c>
      <c r="BB1343" s="67" t="s">
        <v>351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70103001</v>
      </c>
      <c r="D1344" s="12" t="s">
        <v>353</v>
      </c>
      <c r="E1344" s="14">
        <v>1</v>
      </c>
      <c r="F1344" s="11">
        <v>60010300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0</v>
      </c>
      <c r="Z1344" s="11">
        <v>0</v>
      </c>
      <c r="AA1344" s="11">
        <v>0</v>
      </c>
      <c r="AB1344" s="11">
        <v>0</v>
      </c>
      <c r="AC1344" s="11">
        <v>0</v>
      </c>
      <c r="AD1344" s="11">
        <v>12</v>
      </c>
      <c r="AE1344" s="11">
        <v>2</v>
      </c>
      <c r="AF1344" s="11" t="s">
        <v>165</v>
      </c>
      <c r="AG1344" s="6">
        <v>0</v>
      </c>
      <c r="AH1344" s="6">
        <v>2</v>
      </c>
      <c r="AI1344" s="6">
        <v>0</v>
      </c>
      <c r="AJ1344" s="6">
        <v>1.5</v>
      </c>
      <c r="AK1344" s="11">
        <v>0</v>
      </c>
      <c r="AL1344" s="11">
        <v>0</v>
      </c>
      <c r="AM1344" s="11">
        <v>0</v>
      </c>
      <c r="AN1344" s="11">
        <v>1.1000000000000001</v>
      </c>
      <c r="AO1344" s="11">
        <v>3000</v>
      </c>
      <c r="AP1344" s="11">
        <v>1.1000000000000001</v>
      </c>
      <c r="AQ1344" s="11">
        <v>0</v>
      </c>
      <c r="AR1344" s="6">
        <v>0</v>
      </c>
      <c r="AS1344" s="11" t="s">
        <v>156</v>
      </c>
      <c r="AT1344" s="15" t="s">
        <v>212</v>
      </c>
      <c r="AU1344" s="11" t="s">
        <v>354</v>
      </c>
      <c r="AV1344" s="14">
        <v>10001007</v>
      </c>
      <c r="AW1344" s="14">
        <v>70103001</v>
      </c>
      <c r="AX1344" s="12" t="s">
        <v>158</v>
      </c>
      <c r="AY1344" s="11">
        <v>0</v>
      </c>
      <c r="AZ1344" s="13">
        <v>0</v>
      </c>
      <c r="BA1344" s="13">
        <v>0</v>
      </c>
      <c r="BB1344" s="36" t="s">
        <v>355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70103002</v>
      </c>
      <c r="D1345" s="15" t="s">
        <v>350</v>
      </c>
      <c r="E1345" s="14">
        <v>1</v>
      </c>
      <c r="F1345" s="14">
        <v>60010500</v>
      </c>
      <c r="G1345" s="14">
        <v>0</v>
      </c>
      <c r="H1345" s="13">
        <v>0</v>
      </c>
      <c r="I1345" s="14">
        <v>1</v>
      </c>
      <c r="J1345" s="14">
        <v>0</v>
      </c>
      <c r="K1345" s="14">
        <v>0</v>
      </c>
      <c r="L1345" s="14">
        <v>0</v>
      </c>
      <c r="M1345" s="14">
        <v>0</v>
      </c>
      <c r="N1345" s="11">
        <v>2</v>
      </c>
      <c r="O1345" s="14">
        <v>2</v>
      </c>
      <c r="P1345" s="14">
        <v>0.6</v>
      </c>
      <c r="Q1345" s="14">
        <v>0</v>
      </c>
      <c r="R1345" s="6">
        <v>0</v>
      </c>
      <c r="S1345" s="13">
        <v>0</v>
      </c>
      <c r="T1345" s="11">
        <v>1</v>
      </c>
      <c r="U1345" s="14">
        <v>2</v>
      </c>
      <c r="V1345" s="14">
        <v>0</v>
      </c>
      <c r="W1345" s="14">
        <v>0</v>
      </c>
      <c r="X1345" s="14">
        <v>0</v>
      </c>
      <c r="Y1345" s="14">
        <v>0</v>
      </c>
      <c r="Z1345" s="14">
        <v>0</v>
      </c>
      <c r="AA1345" s="14">
        <v>0</v>
      </c>
      <c r="AB1345" s="14">
        <v>0</v>
      </c>
      <c r="AC1345" s="14">
        <v>0</v>
      </c>
      <c r="AD1345" s="14">
        <v>20</v>
      </c>
      <c r="AE1345" s="14">
        <v>0</v>
      </c>
      <c r="AF1345" s="14">
        <v>0</v>
      </c>
      <c r="AG1345" s="6">
        <v>0</v>
      </c>
      <c r="AH1345" s="6">
        <v>0</v>
      </c>
      <c r="AI1345" s="6">
        <v>0</v>
      </c>
      <c r="AJ1345" s="6">
        <v>0</v>
      </c>
      <c r="AK1345" s="14">
        <v>0</v>
      </c>
      <c r="AL1345" s="14">
        <v>0</v>
      </c>
      <c r="AM1345" s="14">
        <v>0</v>
      </c>
      <c r="AN1345" s="14">
        <v>0</v>
      </c>
      <c r="AO1345" s="14">
        <v>1000</v>
      </c>
      <c r="AP1345" s="14">
        <v>0</v>
      </c>
      <c r="AQ1345" s="14">
        <v>0</v>
      </c>
      <c r="AR1345" s="6">
        <v>90103001</v>
      </c>
      <c r="AS1345" s="14" t="s">
        <v>156</v>
      </c>
      <c r="AT1345" s="15" t="s">
        <v>156</v>
      </c>
      <c r="AU1345" s="14" t="s">
        <v>245</v>
      </c>
      <c r="AV1345" s="14">
        <v>0</v>
      </c>
      <c r="AW1345" s="14">
        <v>40000003</v>
      </c>
      <c r="AX1345" s="15" t="s">
        <v>158</v>
      </c>
      <c r="AY1345" s="15" t="s">
        <v>156</v>
      </c>
      <c r="AZ1345" s="13">
        <v>0</v>
      </c>
      <c r="BA1345" s="13">
        <v>0</v>
      </c>
      <c r="BB1345" s="67" t="s">
        <v>356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70103003</v>
      </c>
      <c r="D1346" s="12" t="s">
        <v>1171</v>
      </c>
      <c r="E1346" s="14">
        <v>1</v>
      </c>
      <c r="F1346" s="11">
        <v>60010100</v>
      </c>
      <c r="G1346" s="14">
        <v>0</v>
      </c>
      <c r="H1346" s="13">
        <v>0</v>
      </c>
      <c r="I1346" s="14">
        <v>1</v>
      </c>
      <c r="J1346" s="14">
        <v>0</v>
      </c>
      <c r="K1346" s="14">
        <v>0</v>
      </c>
      <c r="L1346" s="11">
        <v>0</v>
      </c>
      <c r="M1346" s="11">
        <v>0</v>
      </c>
      <c r="N1346" s="11">
        <v>2</v>
      </c>
      <c r="O1346" s="11">
        <v>1</v>
      </c>
      <c r="P1346" s="11">
        <v>0.5</v>
      </c>
      <c r="Q1346" s="11">
        <v>0</v>
      </c>
      <c r="R1346" s="6">
        <v>0</v>
      </c>
      <c r="S1346" s="11">
        <v>0</v>
      </c>
      <c r="T1346" s="11">
        <v>1</v>
      </c>
      <c r="U1346" s="11">
        <v>2</v>
      </c>
      <c r="V1346" s="11">
        <v>0</v>
      </c>
      <c r="W1346" s="11">
        <v>3</v>
      </c>
      <c r="X1346" s="11">
        <v>0</v>
      </c>
      <c r="Y1346" s="11">
        <v>1</v>
      </c>
      <c r="Z1346" s="11">
        <v>0</v>
      </c>
      <c r="AA1346" s="11">
        <v>0</v>
      </c>
      <c r="AB1346" s="11">
        <v>0</v>
      </c>
      <c r="AC1346" s="11">
        <v>0</v>
      </c>
      <c r="AD1346" s="11">
        <v>8</v>
      </c>
      <c r="AE1346" s="11">
        <v>1</v>
      </c>
      <c r="AF1346" s="11">
        <v>3</v>
      </c>
      <c r="AG1346" s="6">
        <v>1</v>
      </c>
      <c r="AH1346" s="6">
        <v>1</v>
      </c>
      <c r="AI1346" s="6">
        <v>0</v>
      </c>
      <c r="AJ1346" s="6">
        <v>1.5</v>
      </c>
      <c r="AK1346" s="11">
        <v>0</v>
      </c>
      <c r="AL1346" s="11">
        <v>0</v>
      </c>
      <c r="AM1346" s="11">
        <v>0</v>
      </c>
      <c r="AN1346" s="11">
        <v>0.5</v>
      </c>
      <c r="AO1346" s="11">
        <v>5000</v>
      </c>
      <c r="AP1346" s="11">
        <v>3</v>
      </c>
      <c r="AQ1346" s="11">
        <v>0</v>
      </c>
      <c r="AR1346" s="6">
        <v>0</v>
      </c>
      <c r="AS1346" s="11" t="s">
        <v>156</v>
      </c>
      <c r="AT1346" s="15" t="s">
        <v>157</v>
      </c>
      <c r="AU1346" s="11" t="s">
        <v>347</v>
      </c>
      <c r="AV1346" s="14">
        <v>10000007</v>
      </c>
      <c r="AW1346" s="14">
        <v>70103003</v>
      </c>
      <c r="AX1346" s="12" t="s">
        <v>158</v>
      </c>
      <c r="AY1346" s="11" t="s">
        <v>1172</v>
      </c>
      <c r="AZ1346" s="13">
        <v>0</v>
      </c>
      <c r="BA1346" s="13">
        <v>0</v>
      </c>
      <c r="BB1346" s="36" t="s">
        <v>1173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70104001</v>
      </c>
      <c r="D1347" s="12" t="s">
        <v>522</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5</v>
      </c>
      <c r="AE1347" s="11">
        <v>1</v>
      </c>
      <c r="AF1347" s="11" t="s">
        <v>506</v>
      </c>
      <c r="AG1347" s="6">
        <v>1</v>
      </c>
      <c r="AH1347" s="6">
        <v>1</v>
      </c>
      <c r="AI1347" s="6">
        <v>0</v>
      </c>
      <c r="AJ1347" s="6">
        <v>1.5</v>
      </c>
      <c r="AK1347" s="11">
        <v>0</v>
      </c>
      <c r="AL1347" s="11">
        <v>0</v>
      </c>
      <c r="AM1347" s="11">
        <v>0</v>
      </c>
      <c r="AN1347" s="11">
        <v>0.5</v>
      </c>
      <c r="AO1347" s="11">
        <v>5000</v>
      </c>
      <c r="AP1347" s="11">
        <v>2</v>
      </c>
      <c r="AQ1347" s="11">
        <v>0</v>
      </c>
      <c r="AR1347" s="6">
        <v>0</v>
      </c>
      <c r="AS1347" s="11" t="s">
        <v>156</v>
      </c>
      <c r="AT1347" s="12" t="s">
        <v>212</v>
      </c>
      <c r="AU1347" s="11" t="s">
        <v>347</v>
      </c>
      <c r="AV1347" s="14">
        <v>10000007</v>
      </c>
      <c r="AW1347" s="14">
        <v>70104001</v>
      </c>
      <c r="AX1347" s="12" t="s">
        <v>158</v>
      </c>
      <c r="AY1347" s="11" t="s">
        <v>1833</v>
      </c>
      <c r="AZ1347" s="13">
        <v>0</v>
      </c>
      <c r="BA1347" s="13">
        <v>0</v>
      </c>
      <c r="BB1347" s="36" t="s">
        <v>524</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70104002</v>
      </c>
      <c r="D1348" s="15" t="s">
        <v>367</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4">
        <v>0</v>
      </c>
      <c r="AC1348" s="14">
        <v>0</v>
      </c>
      <c r="AD1348" s="14">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156</v>
      </c>
      <c r="AT1348" s="15" t="s">
        <v>157</v>
      </c>
      <c r="AU1348" s="14" t="s">
        <v>245</v>
      </c>
      <c r="AV1348" s="14">
        <v>0</v>
      </c>
      <c r="AW1348" s="14">
        <v>0</v>
      </c>
      <c r="AX1348" s="15" t="s">
        <v>158</v>
      </c>
      <c r="AY1348" s="15" t="s">
        <v>156</v>
      </c>
      <c r="AZ1348" s="13">
        <v>0</v>
      </c>
      <c r="BA1348" s="13">
        <v>0</v>
      </c>
      <c r="BB1348" s="67" t="s">
        <v>434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70104003</v>
      </c>
      <c r="D1349" s="12" t="s">
        <v>456</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5</v>
      </c>
      <c r="X1349" s="11">
        <v>0</v>
      </c>
      <c r="Y1349" s="11">
        <v>1</v>
      </c>
      <c r="Z1349" s="11">
        <v>0</v>
      </c>
      <c r="AA1349" s="11">
        <v>0</v>
      </c>
      <c r="AB1349" s="11">
        <v>0</v>
      </c>
      <c r="AC1349" s="11">
        <v>0</v>
      </c>
      <c r="AD1349" s="11">
        <v>10</v>
      </c>
      <c r="AE1349" s="11">
        <v>1</v>
      </c>
      <c r="AF1349" s="11" t="s">
        <v>390</v>
      </c>
      <c r="AG1349" s="6">
        <v>0</v>
      </c>
      <c r="AH1349" s="6">
        <v>1</v>
      </c>
      <c r="AI1349" s="6">
        <v>0</v>
      </c>
      <c r="AJ1349" s="6">
        <v>3</v>
      </c>
      <c r="AK1349" s="11">
        <v>0</v>
      </c>
      <c r="AL1349" s="11">
        <v>0</v>
      </c>
      <c r="AM1349" s="11">
        <v>0</v>
      </c>
      <c r="AN1349" s="11">
        <v>3.5</v>
      </c>
      <c r="AO1349" s="11">
        <v>5000</v>
      </c>
      <c r="AP1349" s="11">
        <v>3</v>
      </c>
      <c r="AQ1349" s="11">
        <v>0</v>
      </c>
      <c r="AR1349" s="6">
        <v>0</v>
      </c>
      <c r="AS1349" s="11" t="s">
        <v>156</v>
      </c>
      <c r="AT1349" s="12" t="s">
        <v>195</v>
      </c>
      <c r="AU1349" s="11" t="s">
        <v>347</v>
      </c>
      <c r="AV1349" s="14">
        <v>10000007</v>
      </c>
      <c r="AW1349" s="14">
        <v>70104003</v>
      </c>
      <c r="AX1349" s="12" t="s">
        <v>158</v>
      </c>
      <c r="AY1349" s="11" t="s">
        <v>1834</v>
      </c>
      <c r="AZ1349" s="13">
        <v>0</v>
      </c>
      <c r="BA1349" s="13">
        <v>0</v>
      </c>
      <c r="BB1349" s="36" t="s">
        <v>1835</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70105001</v>
      </c>
      <c r="D1350" s="12" t="s">
        <v>345</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6</v>
      </c>
      <c r="AE1350" s="11">
        <v>1</v>
      </c>
      <c r="AF1350" s="11">
        <v>3</v>
      </c>
      <c r="AG1350" s="6">
        <v>0</v>
      </c>
      <c r="AH1350" s="6">
        <v>0</v>
      </c>
      <c r="AI1350" s="6">
        <v>0</v>
      </c>
      <c r="AJ1350" s="6">
        <v>1.5</v>
      </c>
      <c r="AK1350" s="11">
        <v>0</v>
      </c>
      <c r="AL1350" s="11">
        <v>0</v>
      </c>
      <c r="AM1350" s="11">
        <v>0</v>
      </c>
      <c r="AN1350" s="11">
        <v>1</v>
      </c>
      <c r="AO1350" s="11">
        <v>5000</v>
      </c>
      <c r="AP1350" s="11">
        <v>0.5</v>
      </c>
      <c r="AQ1350" s="11">
        <v>0</v>
      </c>
      <c r="AR1350" s="6">
        <v>0</v>
      </c>
      <c r="AS1350" s="11" t="s">
        <v>156</v>
      </c>
      <c r="AT1350" s="15" t="s">
        <v>157</v>
      </c>
      <c r="AU1350" s="11" t="s">
        <v>347</v>
      </c>
      <c r="AV1350" s="14">
        <v>10000007</v>
      </c>
      <c r="AW1350" s="14">
        <v>70105001</v>
      </c>
      <c r="AX1350" s="12" t="s">
        <v>158</v>
      </c>
      <c r="AY1350" s="11" t="s">
        <v>1836</v>
      </c>
      <c r="AZ1350" s="13">
        <v>0</v>
      </c>
      <c r="BA1350" s="13">
        <v>0</v>
      </c>
      <c r="BB1350" s="36" t="s">
        <v>1837</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70105002</v>
      </c>
      <c r="D1351" s="15" t="s">
        <v>367</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1">
        <v>99999</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90104002</v>
      </c>
      <c r="AS1351" s="14" t="s">
        <v>156</v>
      </c>
      <c r="AT1351" s="15" t="s">
        <v>157</v>
      </c>
      <c r="AU1351" s="14" t="s">
        <v>245</v>
      </c>
      <c r="AV1351" s="14">
        <v>0</v>
      </c>
      <c r="AW1351" s="14">
        <v>0</v>
      </c>
      <c r="AX1351" s="15" t="s">
        <v>158</v>
      </c>
      <c r="AY1351" s="15" t="s">
        <v>156</v>
      </c>
      <c r="AZ1351" s="13">
        <v>0</v>
      </c>
      <c r="BA1351" s="13">
        <v>0</v>
      </c>
      <c r="BB1351" s="67" t="s">
        <v>434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70105003</v>
      </c>
      <c r="D1352" s="12" t="s">
        <v>1838</v>
      </c>
      <c r="E1352" s="14">
        <v>1</v>
      </c>
      <c r="F1352" s="11">
        <v>60010300</v>
      </c>
      <c r="G1352" s="14">
        <v>0</v>
      </c>
      <c r="H1352" s="13">
        <v>0</v>
      </c>
      <c r="I1352" s="14">
        <v>1</v>
      </c>
      <c r="J1352" s="14">
        <v>0</v>
      </c>
      <c r="K1352" s="14">
        <v>0</v>
      </c>
      <c r="L1352" s="11">
        <v>0</v>
      </c>
      <c r="M1352" s="11">
        <v>0</v>
      </c>
      <c r="N1352" s="11">
        <v>2</v>
      </c>
      <c r="O1352" s="11">
        <v>2</v>
      </c>
      <c r="P1352" s="11">
        <v>0.8</v>
      </c>
      <c r="Q1352" s="11">
        <v>0</v>
      </c>
      <c r="R1352" s="6">
        <v>0</v>
      </c>
      <c r="S1352" s="11">
        <v>0</v>
      </c>
      <c r="T1352" s="11">
        <v>1</v>
      </c>
      <c r="U1352" s="11">
        <v>2</v>
      </c>
      <c r="V1352" s="11">
        <v>0</v>
      </c>
      <c r="W1352" s="11">
        <v>0</v>
      </c>
      <c r="X1352" s="11">
        <v>0</v>
      </c>
      <c r="Y1352" s="11">
        <v>0</v>
      </c>
      <c r="Z1352" s="11">
        <v>0</v>
      </c>
      <c r="AA1352" s="11">
        <v>0</v>
      </c>
      <c r="AB1352" s="11">
        <v>0</v>
      </c>
      <c r="AC1352" s="11">
        <v>0</v>
      </c>
      <c r="AD1352" s="11">
        <v>20</v>
      </c>
      <c r="AE1352" s="11">
        <v>0</v>
      </c>
      <c r="AF1352" s="11">
        <v>0</v>
      </c>
      <c r="AG1352" s="6">
        <v>2</v>
      </c>
      <c r="AH1352" s="6">
        <v>2</v>
      </c>
      <c r="AI1352" s="6">
        <v>0</v>
      </c>
      <c r="AJ1352" s="6">
        <v>1.5</v>
      </c>
      <c r="AK1352" s="11">
        <v>0</v>
      </c>
      <c r="AL1352" s="11">
        <v>0</v>
      </c>
      <c r="AM1352" s="11">
        <v>0</v>
      </c>
      <c r="AN1352" s="11">
        <v>1</v>
      </c>
      <c r="AO1352" s="11">
        <v>3000</v>
      </c>
      <c r="AP1352" s="11">
        <v>0.5</v>
      </c>
      <c r="AQ1352" s="11">
        <v>0</v>
      </c>
      <c r="AR1352" s="6">
        <v>0</v>
      </c>
      <c r="AS1352" s="11" t="s">
        <v>156</v>
      </c>
      <c r="AT1352" s="15" t="s">
        <v>157</v>
      </c>
      <c r="AU1352" s="11" t="s">
        <v>354</v>
      </c>
      <c r="AV1352" s="14">
        <v>0</v>
      </c>
      <c r="AW1352" s="14">
        <v>0</v>
      </c>
      <c r="AX1352" s="12" t="s">
        <v>342</v>
      </c>
      <c r="AY1352" s="11" t="s">
        <v>1839</v>
      </c>
      <c r="AZ1352" s="13">
        <v>0</v>
      </c>
      <c r="BA1352" s="13">
        <v>0</v>
      </c>
      <c r="BB1352" s="36" t="s">
        <v>1840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70105004</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90103001</v>
      </c>
      <c r="AS1353" s="14" t="s">
        <v>156</v>
      </c>
      <c r="AT1353" s="15" t="s">
        <v>156</v>
      </c>
      <c r="AU1353" s="14" t="s">
        <v>245</v>
      </c>
      <c r="AV1353" s="14">
        <v>0</v>
      </c>
      <c r="AW1353" s="14">
        <v>40000003</v>
      </c>
      <c r="AX1353" s="15" t="s">
        <v>158</v>
      </c>
      <c r="AY1353" s="15" t="s">
        <v>156</v>
      </c>
      <c r="AZ1353" s="13">
        <v>0</v>
      </c>
      <c r="BA1353" s="13">
        <v>0</v>
      </c>
      <c r="BB1353" s="67" t="s">
        <v>356</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70106001</v>
      </c>
      <c r="D1354" s="15" t="s">
        <v>370</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0.5</v>
      </c>
      <c r="X1354" s="14">
        <v>0</v>
      </c>
      <c r="Y1354" s="14">
        <v>0</v>
      </c>
      <c r="Z1354" s="14">
        <v>0</v>
      </c>
      <c r="AA1354" s="14">
        <v>0</v>
      </c>
      <c r="AB1354" s="14">
        <v>0</v>
      </c>
      <c r="AC1354" s="14">
        <v>0</v>
      </c>
      <c r="AD1354" s="14">
        <v>15</v>
      </c>
      <c r="AE1354" s="14">
        <v>1</v>
      </c>
      <c r="AF1354" s="14">
        <v>3</v>
      </c>
      <c r="AG1354" s="6">
        <v>1</v>
      </c>
      <c r="AH1354" s="6">
        <v>0</v>
      </c>
      <c r="AI1354" s="6">
        <v>0</v>
      </c>
      <c r="AJ1354" s="6">
        <v>1.5</v>
      </c>
      <c r="AK1354" s="14">
        <v>0</v>
      </c>
      <c r="AL1354" s="14">
        <v>0</v>
      </c>
      <c r="AM1354" s="14">
        <v>0</v>
      </c>
      <c r="AN1354" s="14">
        <v>1</v>
      </c>
      <c r="AO1354" s="14">
        <v>360000</v>
      </c>
      <c r="AP1354" s="14">
        <v>0.5</v>
      </c>
      <c r="AQ1354" s="14">
        <v>0</v>
      </c>
      <c r="AR1354" s="6">
        <v>0</v>
      </c>
      <c r="AS1354" s="14" t="s">
        <v>371</v>
      </c>
      <c r="AT1354" s="15" t="s">
        <v>157</v>
      </c>
      <c r="AU1354" s="14" t="s">
        <v>354</v>
      </c>
      <c r="AV1354" s="14">
        <v>10002001</v>
      </c>
      <c r="AW1354" s="14">
        <v>70106001</v>
      </c>
      <c r="AX1354" s="15" t="s">
        <v>228</v>
      </c>
      <c r="AY1354" s="15" t="s">
        <v>372</v>
      </c>
      <c r="AZ1354" s="13">
        <v>0</v>
      </c>
      <c r="BA1354" s="13">
        <v>0</v>
      </c>
      <c r="BB1354" s="67" t="s">
        <v>373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70106002</v>
      </c>
      <c r="D1355" s="12" t="s">
        <v>374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0</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156</v>
      </c>
      <c r="AT1355" s="15" t="s">
        <v>157</v>
      </c>
      <c r="AU1355" s="11" t="s">
        <v>347</v>
      </c>
      <c r="AV1355" s="14">
        <v>10000007</v>
      </c>
      <c r="AW1355" s="14">
        <v>70106004</v>
      </c>
      <c r="AX1355" s="12" t="s">
        <v>158</v>
      </c>
      <c r="AY1355" s="11" t="s">
        <v>1841</v>
      </c>
      <c r="AZ1355" s="13">
        <v>0</v>
      </c>
      <c r="BA1355" s="13">
        <v>0</v>
      </c>
      <c r="BB1355" s="36" t="s">
        <v>376</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70106003</v>
      </c>
      <c r="D1356" s="15" t="s">
        <v>377</v>
      </c>
      <c r="E1356" s="14">
        <v>1</v>
      </c>
      <c r="F1356" s="14">
        <v>60010300</v>
      </c>
      <c r="G1356" s="14">
        <v>0</v>
      </c>
      <c r="H1356" s="13">
        <v>0</v>
      </c>
      <c r="I1356" s="14">
        <v>1</v>
      </c>
      <c r="J1356" s="14">
        <v>0</v>
      </c>
      <c r="K1356" s="14">
        <v>0</v>
      </c>
      <c r="L1356" s="14">
        <v>0</v>
      </c>
      <c r="M1356" s="14">
        <v>0</v>
      </c>
      <c r="N1356" s="11">
        <v>2</v>
      </c>
      <c r="O1356" s="14">
        <v>1</v>
      </c>
      <c r="P1356" s="14">
        <v>0.5</v>
      </c>
      <c r="Q1356" s="14">
        <v>0</v>
      </c>
      <c r="R1356" s="6">
        <v>0</v>
      </c>
      <c r="S1356" s="13">
        <v>0</v>
      </c>
      <c r="T1356" s="11">
        <v>1</v>
      </c>
      <c r="U1356" s="14">
        <v>2</v>
      </c>
      <c r="V1356" s="14">
        <v>0</v>
      </c>
      <c r="W1356" s="14">
        <v>3</v>
      </c>
      <c r="X1356" s="14">
        <v>0</v>
      </c>
      <c r="Y1356" s="14">
        <v>0</v>
      </c>
      <c r="Z1356" s="14">
        <v>0</v>
      </c>
      <c r="AA1356" s="14">
        <v>0</v>
      </c>
      <c r="AB1356" s="14">
        <v>0</v>
      </c>
      <c r="AC1356" s="14">
        <v>0</v>
      </c>
      <c r="AD1356" s="14">
        <v>9</v>
      </c>
      <c r="AE1356" s="14">
        <v>1</v>
      </c>
      <c r="AF1356" s="14">
        <v>2</v>
      </c>
      <c r="AG1356" s="6">
        <v>2</v>
      </c>
      <c r="AH1356" s="6">
        <v>2</v>
      </c>
      <c r="AI1356" s="6">
        <v>0</v>
      </c>
      <c r="AJ1356" s="6">
        <v>3</v>
      </c>
      <c r="AK1356" s="14">
        <v>0</v>
      </c>
      <c r="AL1356" s="14">
        <v>0</v>
      </c>
      <c r="AM1356" s="14">
        <v>0</v>
      </c>
      <c r="AN1356" s="14">
        <v>2</v>
      </c>
      <c r="AO1356" s="14">
        <v>30000</v>
      </c>
      <c r="AP1356" s="14">
        <v>2</v>
      </c>
      <c r="AQ1356" s="14">
        <v>4</v>
      </c>
      <c r="AR1356" s="6">
        <v>0</v>
      </c>
      <c r="AS1356" s="14" t="s">
        <v>156</v>
      </c>
      <c r="AT1356" s="15" t="s">
        <v>157</v>
      </c>
      <c r="AU1356" s="14" t="s">
        <v>354</v>
      </c>
      <c r="AV1356" s="14">
        <v>10003002</v>
      </c>
      <c r="AW1356" s="14">
        <v>70106005</v>
      </c>
      <c r="AX1356" s="15" t="s">
        <v>378</v>
      </c>
      <c r="AY1356" s="15">
        <v>0</v>
      </c>
      <c r="AZ1356" s="13">
        <v>0</v>
      </c>
      <c r="BA1356" s="13">
        <v>0</v>
      </c>
      <c r="BB1356" s="67" t="s">
        <v>373</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70106004</v>
      </c>
      <c r="D1357" s="15" t="s">
        <v>367</v>
      </c>
      <c r="E1357" s="14">
        <v>1</v>
      </c>
      <c r="F1357" s="14">
        <v>60010500</v>
      </c>
      <c r="G1357" s="14">
        <v>0</v>
      </c>
      <c r="H1357" s="13">
        <v>0</v>
      </c>
      <c r="I1357" s="14">
        <v>1</v>
      </c>
      <c r="J1357" s="14">
        <v>0</v>
      </c>
      <c r="K1357" s="14">
        <v>0</v>
      </c>
      <c r="L1357" s="14">
        <v>0</v>
      </c>
      <c r="M1357" s="14">
        <v>0</v>
      </c>
      <c r="N1357" s="11">
        <v>2</v>
      </c>
      <c r="O1357" s="14">
        <v>2</v>
      </c>
      <c r="P1357" s="14">
        <v>0.6</v>
      </c>
      <c r="Q1357" s="14">
        <v>0</v>
      </c>
      <c r="R1357" s="6">
        <v>0</v>
      </c>
      <c r="S1357" s="13">
        <v>0</v>
      </c>
      <c r="T1357" s="11">
        <v>1</v>
      </c>
      <c r="U1357" s="14">
        <v>2</v>
      </c>
      <c r="V1357" s="14">
        <v>0</v>
      </c>
      <c r="W1357" s="14">
        <v>0</v>
      </c>
      <c r="X1357" s="14">
        <v>0</v>
      </c>
      <c r="Y1357" s="14">
        <v>0</v>
      </c>
      <c r="Z1357" s="14">
        <v>0</v>
      </c>
      <c r="AA1357" s="14">
        <v>0</v>
      </c>
      <c r="AB1357" s="14">
        <v>0</v>
      </c>
      <c r="AC1357" s="14">
        <v>0</v>
      </c>
      <c r="AD1357" s="11">
        <v>30</v>
      </c>
      <c r="AE1357" s="14">
        <v>0</v>
      </c>
      <c r="AF1357" s="14">
        <v>0</v>
      </c>
      <c r="AG1357" s="6">
        <v>2</v>
      </c>
      <c r="AH1357" s="6">
        <v>0</v>
      </c>
      <c r="AI1357" s="6">
        <v>0</v>
      </c>
      <c r="AJ1357" s="6">
        <v>0</v>
      </c>
      <c r="AK1357" s="14">
        <v>0</v>
      </c>
      <c r="AL1357" s="14">
        <v>0</v>
      </c>
      <c r="AM1357" s="14">
        <v>0</v>
      </c>
      <c r="AN1357" s="14">
        <v>0</v>
      </c>
      <c r="AO1357" s="14">
        <v>1000</v>
      </c>
      <c r="AP1357" s="14">
        <v>0</v>
      </c>
      <c r="AQ1357" s="14">
        <v>0</v>
      </c>
      <c r="AR1357" s="6">
        <v>90104002</v>
      </c>
      <c r="AS1357" s="14" t="s">
        <v>156</v>
      </c>
      <c r="AT1357" s="15" t="s">
        <v>157</v>
      </c>
      <c r="AU1357" s="14" t="s">
        <v>245</v>
      </c>
      <c r="AV1357" s="14">
        <v>0</v>
      </c>
      <c r="AW1357" s="14">
        <v>0</v>
      </c>
      <c r="AX1357" s="15" t="s">
        <v>158</v>
      </c>
      <c r="AY1357" s="15" t="s">
        <v>156</v>
      </c>
      <c r="AZ1357" s="13">
        <v>0</v>
      </c>
      <c r="BA1357" s="13">
        <v>0</v>
      </c>
      <c r="BB1357" s="67" t="s">
        <v>379</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70106005</v>
      </c>
      <c r="D1358" s="12" t="s">
        <v>380</v>
      </c>
      <c r="E1358" s="14">
        <v>1</v>
      </c>
      <c r="F1358" s="11">
        <v>60010300</v>
      </c>
      <c r="G1358" s="14">
        <v>0</v>
      </c>
      <c r="H1358" s="13">
        <v>0</v>
      </c>
      <c r="I1358" s="14">
        <v>1</v>
      </c>
      <c r="J1358" s="14">
        <v>0</v>
      </c>
      <c r="K1358" s="14">
        <v>0</v>
      </c>
      <c r="L1358" s="11">
        <v>0</v>
      </c>
      <c r="M1358" s="11">
        <v>0</v>
      </c>
      <c r="N1358" s="11">
        <v>2</v>
      </c>
      <c r="O1358" s="11">
        <v>1</v>
      </c>
      <c r="P1358" s="11">
        <v>0.6</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156</v>
      </c>
      <c r="AT1358" s="15" t="s">
        <v>157</v>
      </c>
      <c r="AU1358" s="11" t="s">
        <v>354</v>
      </c>
      <c r="AV1358" s="14">
        <v>0</v>
      </c>
      <c r="AW1358" s="14">
        <v>0</v>
      </c>
      <c r="AX1358" s="12" t="s">
        <v>342</v>
      </c>
      <c r="AY1358" s="11" t="s">
        <v>381</v>
      </c>
      <c r="AZ1358" s="13">
        <v>0</v>
      </c>
      <c r="BA1358" s="13">
        <v>0</v>
      </c>
      <c r="BB1358" s="36" t="s">
        <v>382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70107001</v>
      </c>
      <c r="D1359" s="12" t="s">
        <v>389</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t="s">
        <v>390</v>
      </c>
      <c r="AG1359" s="6">
        <v>1</v>
      </c>
      <c r="AH1359" s="6">
        <v>1</v>
      </c>
      <c r="AI1359" s="6">
        <v>0</v>
      </c>
      <c r="AJ1359" s="6">
        <v>3</v>
      </c>
      <c r="AK1359" s="11">
        <v>0</v>
      </c>
      <c r="AL1359" s="11">
        <v>0</v>
      </c>
      <c r="AM1359" s="11">
        <v>0</v>
      </c>
      <c r="AN1359" s="11">
        <v>3</v>
      </c>
      <c r="AO1359" s="11">
        <v>5000</v>
      </c>
      <c r="AP1359" s="11">
        <v>2.5</v>
      </c>
      <c r="AQ1359" s="11">
        <v>0</v>
      </c>
      <c r="AR1359" s="6">
        <v>0</v>
      </c>
      <c r="AS1359" s="11" t="s">
        <v>156</v>
      </c>
      <c r="AT1359" s="15" t="s">
        <v>212</v>
      </c>
      <c r="AU1359" s="11" t="s">
        <v>347</v>
      </c>
      <c r="AV1359" s="14">
        <v>10000007</v>
      </c>
      <c r="AW1359" s="14">
        <v>70107001</v>
      </c>
      <c r="AX1359" s="12" t="s">
        <v>158</v>
      </c>
      <c r="AY1359" s="11">
        <v>0</v>
      </c>
      <c r="AZ1359" s="13">
        <v>0</v>
      </c>
      <c r="BA1359" s="13">
        <v>0</v>
      </c>
      <c r="BB1359" s="36" t="s">
        <v>391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70107002</v>
      </c>
      <c r="D1360" s="12" t="s">
        <v>425</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156</v>
      </c>
      <c r="AT1360" s="15" t="s">
        <v>157</v>
      </c>
      <c r="AU1360" s="11" t="s">
        <v>347</v>
      </c>
      <c r="AV1360" s="14">
        <v>10000007</v>
      </c>
      <c r="AW1360" s="14">
        <v>70103003</v>
      </c>
      <c r="AX1360" s="12" t="s">
        <v>158</v>
      </c>
      <c r="AY1360" s="11" t="s">
        <v>1842</v>
      </c>
      <c r="AZ1360" s="13">
        <v>0</v>
      </c>
      <c r="BA1360" s="13">
        <v>0</v>
      </c>
      <c r="BB1360" s="36" t="s">
        <v>427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70107003</v>
      </c>
      <c r="D1361" s="12" t="s">
        <v>428</v>
      </c>
      <c r="E1361" s="11">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0</v>
      </c>
      <c r="Z1361" s="11">
        <v>0</v>
      </c>
      <c r="AA1361" s="11">
        <v>0</v>
      </c>
      <c r="AB1361" s="11">
        <v>0</v>
      </c>
      <c r="AC1361" s="11">
        <v>0</v>
      </c>
      <c r="AD1361" s="11">
        <v>12</v>
      </c>
      <c r="AE1361" s="11">
        <v>1</v>
      </c>
      <c r="AF1361" s="11">
        <v>3</v>
      </c>
      <c r="AG1361" s="6">
        <v>6</v>
      </c>
      <c r="AH1361" s="6">
        <v>1</v>
      </c>
      <c r="AI1361" s="6">
        <v>0</v>
      </c>
      <c r="AJ1361" s="6">
        <v>1.5</v>
      </c>
      <c r="AK1361" s="11">
        <v>0</v>
      </c>
      <c r="AL1361" s="11">
        <v>0</v>
      </c>
      <c r="AM1361" s="11">
        <v>0</v>
      </c>
      <c r="AN1361" s="11">
        <v>3</v>
      </c>
      <c r="AO1361" s="11">
        <v>5000</v>
      </c>
      <c r="AP1361" s="11">
        <v>3</v>
      </c>
      <c r="AQ1361" s="11">
        <v>0</v>
      </c>
      <c r="AR1361" s="6">
        <v>0</v>
      </c>
      <c r="AS1361" s="11" t="s">
        <v>156</v>
      </c>
      <c r="AT1361" s="15" t="s">
        <v>195</v>
      </c>
      <c r="AU1361" s="11" t="s">
        <v>347</v>
      </c>
      <c r="AV1361" s="14">
        <v>10000007</v>
      </c>
      <c r="AW1361" s="14">
        <v>70103003</v>
      </c>
      <c r="AX1361" s="12" t="s">
        <v>158</v>
      </c>
      <c r="AY1361" s="11" t="s">
        <v>1843</v>
      </c>
      <c r="AZ1361" s="13">
        <v>0</v>
      </c>
      <c r="BA1361" s="13">
        <v>0</v>
      </c>
      <c r="BB1361" s="36" t="s">
        <v>430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70107004</v>
      </c>
      <c r="D1362" s="15" t="s">
        <v>431</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4">
        <v>20</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90102001</v>
      </c>
      <c r="AS1362" s="14" t="s">
        <v>156</v>
      </c>
      <c r="AT1362" s="15" t="s">
        <v>157</v>
      </c>
      <c r="AU1362" s="14" t="s">
        <v>245</v>
      </c>
      <c r="AV1362" s="14">
        <v>0</v>
      </c>
      <c r="AW1362" s="14">
        <v>40000003</v>
      </c>
      <c r="AX1362" s="15" t="s">
        <v>158</v>
      </c>
      <c r="AY1362" s="15" t="s">
        <v>156</v>
      </c>
      <c r="AZ1362" s="13">
        <v>0</v>
      </c>
      <c r="BA1362" s="13">
        <v>0</v>
      </c>
      <c r="BB1362" s="67" t="s">
        <v>432</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70107005</v>
      </c>
      <c r="D1363" s="15" t="s">
        <v>433</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1">
        <v>99999</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90104002</v>
      </c>
      <c r="AS1363" s="14" t="s">
        <v>156</v>
      </c>
      <c r="AT1363" s="15" t="s">
        <v>157</v>
      </c>
      <c r="AU1363" s="14" t="s">
        <v>245</v>
      </c>
      <c r="AV1363" s="14">
        <v>0</v>
      </c>
      <c r="AW1363" s="14">
        <v>0</v>
      </c>
      <c r="AX1363" s="15" t="s">
        <v>158</v>
      </c>
      <c r="AY1363" s="15" t="s">
        <v>156</v>
      </c>
      <c r="AZ1363" s="13">
        <v>0</v>
      </c>
      <c r="BA1363" s="13">
        <v>0</v>
      </c>
      <c r="BB1363" s="67" t="s">
        <v>434</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70107006</v>
      </c>
      <c r="D1364" s="12" t="s">
        <v>1838</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156</v>
      </c>
      <c r="AT1364" s="15" t="s">
        <v>157</v>
      </c>
      <c r="AU1364" s="11" t="s">
        <v>354</v>
      </c>
      <c r="AV1364" s="14">
        <v>0</v>
      </c>
      <c r="AW1364" s="14">
        <v>0</v>
      </c>
      <c r="AX1364" s="12" t="s">
        <v>342</v>
      </c>
      <c r="AY1364" s="11" t="s">
        <v>1844</v>
      </c>
      <c r="AZ1364" s="13">
        <v>0</v>
      </c>
      <c r="BA1364" s="13">
        <v>0</v>
      </c>
      <c r="BB1364" s="36" t="s">
        <v>1845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70201001</v>
      </c>
      <c r="D1365" s="12" t="s">
        <v>459</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12</v>
      </c>
      <c r="AE1365" s="11">
        <v>2</v>
      </c>
      <c r="AF1365" s="11" t="s">
        <v>165</v>
      </c>
      <c r="AG1365" s="6">
        <v>0</v>
      </c>
      <c r="AH1365" s="6">
        <v>0</v>
      </c>
      <c r="AI1365" s="6">
        <v>0</v>
      </c>
      <c r="AJ1365" s="6">
        <v>1.5</v>
      </c>
      <c r="AK1365" s="11">
        <v>0</v>
      </c>
      <c r="AL1365" s="11">
        <v>0</v>
      </c>
      <c r="AM1365" s="11">
        <v>0</v>
      </c>
      <c r="AN1365" s="11">
        <v>1</v>
      </c>
      <c r="AO1365" s="11">
        <v>5000</v>
      </c>
      <c r="AP1365" s="11">
        <v>0.5</v>
      </c>
      <c r="AQ1365" s="11">
        <v>0</v>
      </c>
      <c r="AR1365" s="6">
        <v>0</v>
      </c>
      <c r="AS1365" s="11" t="s">
        <v>156</v>
      </c>
      <c r="AT1365" s="15" t="s">
        <v>212</v>
      </c>
      <c r="AU1365" s="11" t="s">
        <v>347</v>
      </c>
      <c r="AV1365" s="14">
        <v>10000007</v>
      </c>
      <c r="AW1365" s="14">
        <v>70201001</v>
      </c>
      <c r="AX1365" s="12" t="s">
        <v>158</v>
      </c>
      <c r="AY1365" s="11">
        <v>0</v>
      </c>
      <c r="AZ1365" s="13">
        <v>0</v>
      </c>
      <c r="BA1365" s="13">
        <v>0</v>
      </c>
      <c r="BB1365" s="36" t="s">
        <v>460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70201002</v>
      </c>
      <c r="D1366" s="12" t="s">
        <v>386</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156</v>
      </c>
      <c r="AT1366" s="15" t="s">
        <v>195</v>
      </c>
      <c r="AU1366" s="11" t="s">
        <v>354</v>
      </c>
      <c r="AV1366" s="14">
        <v>0</v>
      </c>
      <c r="AW1366" s="14">
        <v>0</v>
      </c>
      <c r="AX1366" s="12" t="s">
        <v>342</v>
      </c>
      <c r="AY1366" s="11" t="s">
        <v>1846</v>
      </c>
      <c r="AZ1366" s="13">
        <v>0</v>
      </c>
      <c r="BA1366" s="13">
        <v>0</v>
      </c>
      <c r="BB1366" s="36" t="s">
        <v>388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70201003</v>
      </c>
      <c r="D1367" s="12" t="s">
        <v>1847</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1848</v>
      </c>
      <c r="AG1367" s="6">
        <v>0</v>
      </c>
      <c r="AH1367" s="6">
        <v>1</v>
      </c>
      <c r="AI1367" s="6">
        <v>0</v>
      </c>
      <c r="AJ1367" s="6">
        <v>2.5</v>
      </c>
      <c r="AK1367" s="11">
        <v>0</v>
      </c>
      <c r="AL1367" s="11">
        <v>0</v>
      </c>
      <c r="AM1367" s="11">
        <v>0</v>
      </c>
      <c r="AN1367" s="11">
        <v>4</v>
      </c>
      <c r="AO1367" s="11">
        <v>5000</v>
      </c>
      <c r="AP1367" s="11">
        <v>3</v>
      </c>
      <c r="AQ1367" s="11">
        <v>0</v>
      </c>
      <c r="AR1367" s="6">
        <v>0</v>
      </c>
      <c r="AS1367" s="11" t="s">
        <v>156</v>
      </c>
      <c r="AT1367" s="15" t="s">
        <v>396</v>
      </c>
      <c r="AU1367" s="11" t="s">
        <v>347</v>
      </c>
      <c r="AV1367" s="14">
        <v>10000007</v>
      </c>
      <c r="AW1367" s="14">
        <v>70201003</v>
      </c>
      <c r="AX1367" s="12" t="s">
        <v>158</v>
      </c>
      <c r="AY1367" s="11">
        <v>0</v>
      </c>
      <c r="AZ1367" s="13">
        <v>0</v>
      </c>
      <c r="BA1367" s="13">
        <v>0</v>
      </c>
      <c r="BB1367" s="36" t="s">
        <v>1849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70201004</v>
      </c>
      <c r="D1368" s="15" t="s">
        <v>1850</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462</v>
      </c>
      <c r="AS1368" s="14" t="s">
        <v>156</v>
      </c>
      <c r="AT1368" s="15" t="s">
        <v>157</v>
      </c>
      <c r="AU1368" s="14" t="s">
        <v>245</v>
      </c>
      <c r="AV1368" s="14">
        <v>0</v>
      </c>
      <c r="AW1368" s="14">
        <v>0</v>
      </c>
      <c r="AX1368" s="15" t="s">
        <v>158</v>
      </c>
      <c r="AY1368" s="15" t="s">
        <v>156</v>
      </c>
      <c r="AZ1368" s="13">
        <v>0</v>
      </c>
      <c r="BA1368" s="13">
        <v>0</v>
      </c>
      <c r="BB1368" s="67" t="s">
        <v>463</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70202001</v>
      </c>
      <c r="D1369" s="12" t="s">
        <v>584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396</v>
      </c>
      <c r="AU1369" s="11" t="s">
        <v>347</v>
      </c>
      <c r="AV1369" s="14">
        <v>10000007</v>
      </c>
      <c r="AW1369" s="14">
        <v>70202001</v>
      </c>
      <c r="AX1369" s="12" t="s">
        <v>158</v>
      </c>
      <c r="AY1369" s="11">
        <v>0</v>
      </c>
      <c r="AZ1369" s="13">
        <v>0</v>
      </c>
      <c r="BA1369" s="13">
        <v>0</v>
      </c>
      <c r="BB1369" s="36" t="s">
        <v>586</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70202002</v>
      </c>
      <c r="D1370" s="12" t="s">
        <v>587</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20</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t="s">
        <v>156</v>
      </c>
      <c r="AT1370" s="15" t="s">
        <v>195</v>
      </c>
      <c r="AU1370" s="11" t="s">
        <v>347</v>
      </c>
      <c r="AV1370" s="14">
        <v>10000007</v>
      </c>
      <c r="AW1370" s="14">
        <v>70202002</v>
      </c>
      <c r="AX1370" s="12" t="s">
        <v>158</v>
      </c>
      <c r="AY1370" s="11" t="s">
        <v>1851</v>
      </c>
      <c r="AZ1370" s="13">
        <v>0</v>
      </c>
      <c r="BA1370" s="13">
        <v>0</v>
      </c>
      <c r="BB1370" s="36" t="s">
        <v>1852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70202003</v>
      </c>
      <c r="D1371" s="15" t="s">
        <v>669</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15</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6">
        <v>90202001</v>
      </c>
      <c r="AT1371" s="15" t="s">
        <v>457</v>
      </c>
      <c r="AU1371" s="14">
        <v>0</v>
      </c>
      <c r="AV1371" s="14">
        <v>10007001</v>
      </c>
      <c r="AW1371" s="14">
        <v>0</v>
      </c>
      <c r="AX1371" s="15" t="s">
        <v>158</v>
      </c>
      <c r="AY1371" s="15" t="s">
        <v>156</v>
      </c>
      <c r="AZ1371" s="13">
        <v>0</v>
      </c>
      <c r="BA1371" s="13">
        <v>0</v>
      </c>
      <c r="BB1371" s="67" t="s">
        <v>1175</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70202004</v>
      </c>
      <c r="D1372" s="12" t="s">
        <v>591</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30</v>
      </c>
      <c r="AE1372" s="11">
        <v>1</v>
      </c>
      <c r="AF1372" s="11" t="s">
        <v>506</v>
      </c>
      <c r="AG1372" s="6">
        <v>0</v>
      </c>
      <c r="AH1372" s="6">
        <v>0</v>
      </c>
      <c r="AI1372" s="6">
        <v>0</v>
      </c>
      <c r="AJ1372" s="6">
        <v>0</v>
      </c>
      <c r="AK1372" s="11">
        <v>0</v>
      </c>
      <c r="AL1372" s="11">
        <v>0</v>
      </c>
      <c r="AM1372" s="11">
        <v>0</v>
      </c>
      <c r="AN1372" s="11">
        <v>0.5</v>
      </c>
      <c r="AO1372" s="11">
        <v>999999</v>
      </c>
      <c r="AP1372" s="11">
        <v>0.5</v>
      </c>
      <c r="AQ1372" s="11">
        <v>0</v>
      </c>
      <c r="AR1372" s="6">
        <v>0</v>
      </c>
      <c r="AS1372" s="185" t="s">
        <v>585</v>
      </c>
      <c r="AT1372" s="15" t="s">
        <v>212</v>
      </c>
      <c r="AU1372" s="11" t="s">
        <v>347</v>
      </c>
      <c r="AV1372" s="14">
        <v>10000007</v>
      </c>
      <c r="AW1372" s="14">
        <v>70202004</v>
      </c>
      <c r="AX1372" s="15" t="s">
        <v>228</v>
      </c>
      <c r="AY1372" s="15" t="s">
        <v>258</v>
      </c>
      <c r="AZ1372" s="13">
        <v>0</v>
      </c>
      <c r="BA1372" s="13">
        <v>0</v>
      </c>
      <c r="BB1372" s="36" t="s">
        <v>1853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70203001</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20</v>
      </c>
      <c r="AE1373" s="11">
        <v>1</v>
      </c>
      <c r="AF1373" s="11" t="s">
        <v>506</v>
      </c>
      <c r="AG1373" s="6">
        <v>1</v>
      </c>
      <c r="AH1373" s="6">
        <v>1</v>
      </c>
      <c r="AI1373" s="6">
        <v>0</v>
      </c>
      <c r="AJ1373" s="6">
        <v>1.5</v>
      </c>
      <c r="AK1373" s="11">
        <v>0</v>
      </c>
      <c r="AL1373" s="11">
        <v>0</v>
      </c>
      <c r="AM1373" s="11">
        <v>0</v>
      </c>
      <c r="AN1373" s="11">
        <v>0.5</v>
      </c>
      <c r="AO1373" s="11">
        <v>999999</v>
      </c>
      <c r="AP1373" s="11">
        <v>2</v>
      </c>
      <c r="AQ1373" s="11">
        <v>0</v>
      </c>
      <c r="AR1373" s="6">
        <v>0</v>
      </c>
      <c r="AS1373" s="11" t="s">
        <v>156</v>
      </c>
      <c r="AT1373" s="15" t="s">
        <v>157</v>
      </c>
      <c r="AU1373" s="11" t="s">
        <v>347</v>
      </c>
      <c r="AV1373" s="14">
        <v>10000007</v>
      </c>
      <c r="AW1373" s="14">
        <v>70203001</v>
      </c>
      <c r="AX1373" s="15" t="s">
        <v>228</v>
      </c>
      <c r="AY1373" s="15" t="s">
        <v>258</v>
      </c>
      <c r="AZ1373" s="13">
        <v>0</v>
      </c>
      <c r="BA1373" s="13">
        <v>0</v>
      </c>
      <c r="BB1373" s="36" t="s">
        <v>1855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70203002</v>
      </c>
      <c r="D1374" s="12" t="s">
        <v>456</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424</v>
      </c>
      <c r="AT1374" s="15" t="s">
        <v>457</v>
      </c>
      <c r="AU1374" s="14">
        <v>0</v>
      </c>
      <c r="AV1374" s="14">
        <v>10007001</v>
      </c>
      <c r="AW1374" s="14">
        <v>0</v>
      </c>
      <c r="AX1374" s="15" t="s">
        <v>158</v>
      </c>
      <c r="AY1374" s="15" t="s">
        <v>156</v>
      </c>
      <c r="AZ1374" s="13">
        <v>0</v>
      </c>
      <c r="BA1374" s="13">
        <v>0</v>
      </c>
      <c r="BB1374" s="67" t="s">
        <v>458</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70203003</v>
      </c>
      <c r="D1375" s="12" t="s">
        <v>1856</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15</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t="s">
        <v>156</v>
      </c>
      <c r="AT1375" s="15" t="s">
        <v>195</v>
      </c>
      <c r="AU1375" s="11" t="s">
        <v>347</v>
      </c>
      <c r="AV1375" s="14">
        <v>10000007</v>
      </c>
      <c r="AW1375" s="14">
        <v>70203003</v>
      </c>
      <c r="AX1375" s="12" t="s">
        <v>158</v>
      </c>
      <c r="AY1375" s="11" t="s">
        <v>1857</v>
      </c>
      <c r="AZ1375" s="13">
        <v>0</v>
      </c>
      <c r="BA1375" s="13">
        <v>0</v>
      </c>
      <c r="BB1375" s="36" t="s">
        <v>1858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70203004</v>
      </c>
      <c r="D1376" s="12" t="s">
        <v>632</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15</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t="s">
        <v>424</v>
      </c>
      <c r="AT1376" s="15" t="s">
        <v>396</v>
      </c>
      <c r="AU1376" s="11" t="s">
        <v>347</v>
      </c>
      <c r="AV1376" s="14">
        <v>10000007</v>
      </c>
      <c r="AW1376" s="14">
        <v>70203004</v>
      </c>
      <c r="AX1376" s="12" t="s">
        <v>158</v>
      </c>
      <c r="AY1376" s="11">
        <v>0</v>
      </c>
      <c r="AZ1376" s="13">
        <v>0</v>
      </c>
      <c r="BA1376" s="13">
        <v>0</v>
      </c>
      <c r="BB1376" s="36" t="s">
        <v>1859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70204001</v>
      </c>
      <c r="D1377" s="12" t="s">
        <v>1860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390</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212</v>
      </c>
      <c r="AU1377" s="11" t="s">
        <v>347</v>
      </c>
      <c r="AV1377" s="14">
        <v>10000007</v>
      </c>
      <c r="AW1377" s="14">
        <v>70204001</v>
      </c>
      <c r="AX1377" s="12" t="s">
        <v>158</v>
      </c>
      <c r="AY1377" s="11">
        <v>0</v>
      </c>
      <c r="AZ1377" s="13">
        <v>0</v>
      </c>
      <c r="BA1377" s="13">
        <v>0</v>
      </c>
      <c r="BB1377" s="36" t="s">
        <v>1861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70204002</v>
      </c>
      <c r="D1378" s="12" t="s">
        <v>392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10</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195</v>
      </c>
      <c r="AU1378" s="11" t="s">
        <v>347</v>
      </c>
      <c r="AV1378" s="14">
        <v>10000007</v>
      </c>
      <c r="AW1378" s="14">
        <v>70204002</v>
      </c>
      <c r="AX1378" s="12" t="s">
        <v>158</v>
      </c>
      <c r="AY1378" s="11" t="s">
        <v>1862</v>
      </c>
      <c r="AZ1378" s="13">
        <v>0</v>
      </c>
      <c r="BA1378" s="13">
        <v>0</v>
      </c>
      <c r="BB1378" s="36" t="s">
        <v>668</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70204003</v>
      </c>
      <c r="D1379" s="12" t="s">
        <v>395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396</v>
      </c>
      <c r="AU1379" s="11" t="s">
        <v>347</v>
      </c>
      <c r="AV1379" s="14">
        <v>10000007</v>
      </c>
      <c r="AW1379" s="14">
        <v>70204003</v>
      </c>
      <c r="AX1379" s="12" t="s">
        <v>158</v>
      </c>
      <c r="AY1379" s="11" t="s">
        <v>1863</v>
      </c>
      <c r="AZ1379" s="13">
        <v>0</v>
      </c>
      <c r="BA1379" s="13">
        <v>0</v>
      </c>
      <c r="BB1379" s="36" t="s">
        <v>1864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70204004</v>
      </c>
      <c r="D1380" s="15" t="s">
        <v>399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10</v>
      </c>
      <c r="AE1380" s="14">
        <v>0</v>
      </c>
      <c r="AF1380" s="14">
        <v>0</v>
      </c>
      <c r="AG1380" s="6">
        <v>7</v>
      </c>
      <c r="AH1380" s="6">
        <v>0</v>
      </c>
      <c r="AI1380" s="6">
        <v>0</v>
      </c>
      <c r="AJ1380" s="6">
        <v>0</v>
      </c>
      <c r="AK1380" s="14">
        <v>0</v>
      </c>
      <c r="AL1380" s="14">
        <v>0</v>
      </c>
      <c r="AM1380" s="14">
        <v>0</v>
      </c>
      <c r="AN1380" s="14">
        <v>0</v>
      </c>
      <c r="AO1380" s="14">
        <v>1000</v>
      </c>
      <c r="AP1380" s="14">
        <v>0</v>
      </c>
      <c r="AQ1380" s="14">
        <v>0</v>
      </c>
      <c r="AR1380" s="6">
        <v>0</v>
      </c>
      <c r="AS1380" s="14">
        <v>90204004</v>
      </c>
      <c r="AT1380" s="15" t="s">
        <v>157</v>
      </c>
      <c r="AU1380" s="14" t="s">
        <v>245</v>
      </c>
      <c r="AV1380" s="14">
        <v>0</v>
      </c>
      <c r="AW1380" s="14">
        <v>0</v>
      </c>
      <c r="AX1380" s="15" t="s">
        <v>158</v>
      </c>
      <c r="AY1380" s="15" t="s">
        <v>156</v>
      </c>
      <c r="AZ1380" s="13">
        <v>0</v>
      </c>
      <c r="BA1380" s="13">
        <v>0</v>
      </c>
      <c r="BB1380" s="67" t="s">
        <v>400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70204005</v>
      </c>
      <c r="D1381" s="15" t="s">
        <v>527</v>
      </c>
      <c r="E1381" s="14">
        <v>1</v>
      </c>
      <c r="F1381" s="14">
        <v>60010300</v>
      </c>
      <c r="G1381" s="14">
        <v>0</v>
      </c>
      <c r="H1381" s="13">
        <v>0</v>
      </c>
      <c r="I1381" s="14">
        <v>1</v>
      </c>
      <c r="J1381" s="14">
        <v>0</v>
      </c>
      <c r="K1381" s="14">
        <v>0</v>
      </c>
      <c r="L1381" s="14">
        <v>0</v>
      </c>
      <c r="M1381" s="14">
        <v>0</v>
      </c>
      <c r="N1381" s="11">
        <v>2</v>
      </c>
      <c r="O1381" s="14">
        <v>2</v>
      </c>
      <c r="P1381" s="14">
        <v>0.8</v>
      </c>
      <c r="Q1381" s="14">
        <v>0</v>
      </c>
      <c r="R1381" s="6">
        <v>0</v>
      </c>
      <c r="S1381" s="13">
        <v>0</v>
      </c>
      <c r="T1381" s="11">
        <v>1</v>
      </c>
      <c r="U1381" s="14">
        <v>2</v>
      </c>
      <c r="V1381" s="14">
        <v>0</v>
      </c>
      <c r="W1381" s="14">
        <v>3</v>
      </c>
      <c r="X1381" s="14">
        <v>0</v>
      </c>
      <c r="Y1381" s="14">
        <v>0</v>
      </c>
      <c r="Z1381" s="14">
        <v>0</v>
      </c>
      <c r="AA1381" s="14">
        <v>0</v>
      </c>
      <c r="AB1381" s="11">
        <v>0</v>
      </c>
      <c r="AC1381" s="14">
        <v>0</v>
      </c>
      <c r="AD1381" s="14">
        <v>20</v>
      </c>
      <c r="AE1381" s="14">
        <v>1</v>
      </c>
      <c r="AF1381" s="14">
        <v>1</v>
      </c>
      <c r="AG1381" s="6">
        <v>2</v>
      </c>
      <c r="AH1381" s="6">
        <v>2</v>
      </c>
      <c r="AI1381" s="6">
        <v>0</v>
      </c>
      <c r="AJ1381" s="6">
        <v>1.5</v>
      </c>
      <c r="AK1381" s="14">
        <v>0</v>
      </c>
      <c r="AL1381" s="14">
        <v>0</v>
      </c>
      <c r="AM1381" s="14">
        <v>0</v>
      </c>
      <c r="AN1381" s="14">
        <v>1</v>
      </c>
      <c r="AO1381" s="14">
        <v>30000</v>
      </c>
      <c r="AP1381" s="14">
        <v>0</v>
      </c>
      <c r="AQ1381" s="14">
        <v>4</v>
      </c>
      <c r="AR1381" s="6">
        <v>0</v>
      </c>
      <c r="AS1381" s="11" t="s">
        <v>424</v>
      </c>
      <c r="AT1381" s="15" t="s">
        <v>157</v>
      </c>
      <c r="AU1381" s="14" t="s">
        <v>354</v>
      </c>
      <c r="AV1381" s="14">
        <v>10003002</v>
      </c>
      <c r="AW1381" s="14">
        <v>70106005</v>
      </c>
      <c r="AX1381" s="15" t="s">
        <v>378</v>
      </c>
      <c r="AY1381" s="15">
        <v>0</v>
      </c>
      <c r="AZ1381" s="13">
        <v>0</v>
      </c>
      <c r="BA1381" s="13">
        <v>0</v>
      </c>
      <c r="BB1381" s="67" t="s">
        <v>528</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70205001</v>
      </c>
      <c r="D1382" s="12" t="s">
        <v>569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156</v>
      </c>
      <c r="AT1382" s="15" t="s">
        <v>212</v>
      </c>
      <c r="AU1382" s="11" t="s">
        <v>347</v>
      </c>
      <c r="AV1382" s="14">
        <v>10000007</v>
      </c>
      <c r="AW1382" s="14">
        <v>70205001</v>
      </c>
      <c r="AX1382" s="12" t="s">
        <v>158</v>
      </c>
      <c r="AY1382" s="11" t="s">
        <v>1865</v>
      </c>
      <c r="AZ1382" s="13">
        <v>0</v>
      </c>
      <c r="BA1382" s="13">
        <v>0</v>
      </c>
      <c r="BB1382" s="36" t="s">
        <v>571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70205002</v>
      </c>
      <c r="D1383" s="15" t="s">
        <v>367</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v>90105002</v>
      </c>
      <c r="AS1383" s="14" t="s">
        <v>156</v>
      </c>
      <c r="AT1383" s="15" t="s">
        <v>157</v>
      </c>
      <c r="AU1383" s="14" t="s">
        <v>245</v>
      </c>
      <c r="AV1383" s="14">
        <v>0</v>
      </c>
      <c r="AW1383" s="14">
        <v>0</v>
      </c>
      <c r="AX1383" s="15" t="s">
        <v>158</v>
      </c>
      <c r="AY1383" s="15" t="s">
        <v>156</v>
      </c>
      <c r="AZ1383" s="13">
        <v>0</v>
      </c>
      <c r="BA1383" s="13">
        <v>0</v>
      </c>
      <c r="BB1383" s="67" t="s">
        <v>499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70205003</v>
      </c>
      <c r="D1384" s="15" t="s">
        <v>431</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8</v>
      </c>
      <c r="AH1384" s="6">
        <v>0</v>
      </c>
      <c r="AI1384" s="6">
        <v>0</v>
      </c>
      <c r="AJ1384" s="6">
        <v>0</v>
      </c>
      <c r="AK1384" s="14">
        <v>0</v>
      </c>
      <c r="AL1384" s="14">
        <v>0</v>
      </c>
      <c r="AM1384" s="14">
        <v>0</v>
      </c>
      <c r="AN1384" s="14">
        <v>0</v>
      </c>
      <c r="AO1384" s="14">
        <v>1000</v>
      </c>
      <c r="AP1384" s="14">
        <v>0</v>
      </c>
      <c r="AQ1384" s="14">
        <v>0</v>
      </c>
      <c r="AR1384" s="6" t="s">
        <v>572</v>
      </c>
      <c r="AS1384" s="14" t="s">
        <v>156</v>
      </c>
      <c r="AT1384" s="15" t="s">
        <v>157</v>
      </c>
      <c r="AU1384" s="14" t="s">
        <v>245</v>
      </c>
      <c r="AV1384" s="14">
        <v>0</v>
      </c>
      <c r="AW1384" s="14">
        <v>0</v>
      </c>
      <c r="AX1384" s="15" t="s">
        <v>158</v>
      </c>
      <c r="AY1384" s="15" t="s">
        <v>156</v>
      </c>
      <c r="AZ1384" s="13">
        <v>0</v>
      </c>
      <c r="BA1384" s="13">
        <v>0</v>
      </c>
      <c r="BB1384" s="67" t="s">
        <v>463</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70205004</v>
      </c>
      <c r="D1385" s="12" t="s">
        <v>386</v>
      </c>
      <c r="E1385" s="11">
        <v>1</v>
      </c>
      <c r="F1385" s="11">
        <v>60010300</v>
      </c>
      <c r="G1385" s="14">
        <v>0</v>
      </c>
      <c r="H1385" s="13">
        <v>0</v>
      </c>
      <c r="I1385" s="14">
        <v>1</v>
      </c>
      <c r="J1385" s="14">
        <v>0</v>
      </c>
      <c r="K1385" s="14">
        <v>0</v>
      </c>
      <c r="L1385" s="11">
        <v>0</v>
      </c>
      <c r="M1385" s="11">
        <v>0</v>
      </c>
      <c r="N1385" s="11">
        <v>2</v>
      </c>
      <c r="O1385" s="11">
        <v>2</v>
      </c>
      <c r="P1385" s="11">
        <v>0.9</v>
      </c>
      <c r="Q1385" s="11">
        <v>0</v>
      </c>
      <c r="R1385" s="6">
        <v>0</v>
      </c>
      <c r="S1385" s="11">
        <v>0</v>
      </c>
      <c r="T1385" s="11">
        <v>1</v>
      </c>
      <c r="U1385" s="11">
        <v>2</v>
      </c>
      <c r="V1385" s="11">
        <v>0</v>
      </c>
      <c r="W1385" s="11">
        <v>0</v>
      </c>
      <c r="X1385" s="11">
        <v>0</v>
      </c>
      <c r="Y1385" s="11">
        <v>0</v>
      </c>
      <c r="Z1385" s="11">
        <v>0</v>
      </c>
      <c r="AA1385" s="11">
        <v>0</v>
      </c>
      <c r="AB1385" s="11">
        <v>0</v>
      </c>
      <c r="AC1385" s="11">
        <v>0</v>
      </c>
      <c r="AD1385" s="11">
        <v>30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212</v>
      </c>
      <c r="AU1385" s="11" t="s">
        <v>354</v>
      </c>
      <c r="AV1385" s="14">
        <v>0</v>
      </c>
      <c r="AW1385" s="14">
        <v>0</v>
      </c>
      <c r="AX1385" s="12" t="s">
        <v>342</v>
      </c>
      <c r="AY1385" s="11" t="s">
        <v>1866</v>
      </c>
      <c r="AZ1385" s="13">
        <v>0</v>
      </c>
      <c r="BA1385" s="13">
        <v>0</v>
      </c>
      <c r="BB1385" s="36" t="s">
        <v>1867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70205005</v>
      </c>
      <c r="D1386" s="12" t="s">
        <v>469</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195</v>
      </c>
      <c r="AU1386" s="11" t="s">
        <v>347</v>
      </c>
      <c r="AV1386" s="14">
        <v>10000007</v>
      </c>
      <c r="AW1386" s="14">
        <v>70205002</v>
      </c>
      <c r="AX1386" s="12" t="s">
        <v>158</v>
      </c>
      <c r="AY1386" s="11">
        <v>0</v>
      </c>
      <c r="AZ1386" s="13">
        <v>0</v>
      </c>
      <c r="BA1386" s="13">
        <v>0</v>
      </c>
      <c r="BB1386" s="36" t="s">
        <v>470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70205006</v>
      </c>
      <c r="D1387" s="12" t="s">
        <v>573</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90105006</v>
      </c>
      <c r="AT1387" s="15" t="s">
        <v>396</v>
      </c>
      <c r="AU1387" s="11" t="s">
        <v>347</v>
      </c>
      <c r="AV1387" s="14">
        <v>10000007</v>
      </c>
      <c r="AW1387" s="14">
        <v>70205003</v>
      </c>
      <c r="AX1387" s="15" t="s">
        <v>228</v>
      </c>
      <c r="AY1387" s="15" t="s">
        <v>258</v>
      </c>
      <c r="AZ1387" s="13">
        <v>0</v>
      </c>
      <c r="BA1387" s="13">
        <v>0</v>
      </c>
      <c r="BB1387" s="36" t="s">
        <v>574</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70205007</v>
      </c>
      <c r="D1388" s="12" t="s">
        <v>1868</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v>
      </c>
      <c r="X1388" s="11">
        <v>0</v>
      </c>
      <c r="Y1388" s="11">
        <v>1</v>
      </c>
      <c r="Z1388" s="11">
        <v>0</v>
      </c>
      <c r="AA1388" s="11">
        <v>0</v>
      </c>
      <c r="AB1388" s="11">
        <v>0</v>
      </c>
      <c r="AC1388" s="11">
        <v>0</v>
      </c>
      <c r="AD1388" s="11">
        <v>15</v>
      </c>
      <c r="AE1388" s="11">
        <v>1</v>
      </c>
      <c r="AF1388" s="11" t="s">
        <v>506</v>
      </c>
      <c r="AG1388" s="6">
        <v>0</v>
      </c>
      <c r="AH1388" s="6">
        <v>0</v>
      </c>
      <c r="AI1388" s="6">
        <v>0</v>
      </c>
      <c r="AJ1388" s="6">
        <v>0</v>
      </c>
      <c r="AK1388" s="11">
        <v>0</v>
      </c>
      <c r="AL1388" s="11">
        <v>0</v>
      </c>
      <c r="AM1388" s="11">
        <v>0</v>
      </c>
      <c r="AN1388" s="11">
        <v>0.5</v>
      </c>
      <c r="AO1388" s="11">
        <v>999999</v>
      </c>
      <c r="AP1388" s="11">
        <v>0.5</v>
      </c>
      <c r="AQ1388" s="11">
        <v>0</v>
      </c>
      <c r="AR1388" s="6">
        <v>0</v>
      </c>
      <c r="AS1388" s="6">
        <v>90205007</v>
      </c>
      <c r="AT1388" s="15" t="s">
        <v>396</v>
      </c>
      <c r="AU1388" s="11" t="s">
        <v>347</v>
      </c>
      <c r="AV1388" s="14">
        <v>10000007</v>
      </c>
      <c r="AW1388" s="14">
        <v>70205001</v>
      </c>
      <c r="AX1388" s="15" t="s">
        <v>228</v>
      </c>
      <c r="AY1388" s="15" t="s">
        <v>258</v>
      </c>
      <c r="AZ1388" s="13">
        <v>0</v>
      </c>
      <c r="BA1388" s="13">
        <v>0</v>
      </c>
      <c r="BB1388" s="36"/>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70301001</v>
      </c>
      <c r="D1389" s="12" t="s">
        <v>1869</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390</v>
      </c>
      <c r="AG1389" s="6">
        <v>0</v>
      </c>
      <c r="AH1389" s="6">
        <v>1</v>
      </c>
      <c r="AI1389" s="6">
        <v>0</v>
      </c>
      <c r="AJ1389" s="6">
        <v>3</v>
      </c>
      <c r="AK1389" s="11">
        <v>0</v>
      </c>
      <c r="AL1389" s="11">
        <v>0</v>
      </c>
      <c r="AM1389" s="11">
        <v>0</v>
      </c>
      <c r="AN1389" s="11">
        <v>3</v>
      </c>
      <c r="AO1389" s="11">
        <v>5000</v>
      </c>
      <c r="AP1389" s="11">
        <v>2.5</v>
      </c>
      <c r="AQ1389" s="11">
        <v>0</v>
      </c>
      <c r="AR1389" s="6">
        <v>0</v>
      </c>
      <c r="AS1389" s="11" t="s">
        <v>424</v>
      </c>
      <c r="AT1389" s="15" t="s">
        <v>396</v>
      </c>
      <c r="AU1389" s="11" t="s">
        <v>347</v>
      </c>
      <c r="AV1389" s="14">
        <v>10000007</v>
      </c>
      <c r="AW1389" s="14">
        <v>70301001</v>
      </c>
      <c r="AX1389" s="12" t="s">
        <v>158</v>
      </c>
      <c r="AY1389" s="11">
        <v>0</v>
      </c>
      <c r="AZ1389" s="13">
        <v>0</v>
      </c>
      <c r="BA1389" s="13">
        <v>0</v>
      </c>
      <c r="BB1389" s="36" t="s">
        <v>1870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70301002</v>
      </c>
      <c r="D1390" s="12" t="s">
        <v>1871</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1872</v>
      </c>
      <c r="AZ1390" s="13">
        <v>0</v>
      </c>
      <c r="BA1390" s="13">
        <v>0</v>
      </c>
      <c r="BB1390" s="36" t="s">
        <v>1873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70301003</v>
      </c>
      <c r="D1391" s="12" t="s">
        <v>603</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v>3</v>
      </c>
      <c r="AG1391" s="6">
        <v>6</v>
      </c>
      <c r="AH1391" s="6">
        <v>1</v>
      </c>
      <c r="AI1391" s="6">
        <v>0</v>
      </c>
      <c r="AJ1391" s="6">
        <v>1.5</v>
      </c>
      <c r="AK1391" s="11">
        <v>0</v>
      </c>
      <c r="AL1391" s="11">
        <v>0</v>
      </c>
      <c r="AM1391" s="11">
        <v>0</v>
      </c>
      <c r="AN1391" s="11">
        <v>3</v>
      </c>
      <c r="AO1391" s="11">
        <v>5000</v>
      </c>
      <c r="AP1391" s="11">
        <v>3</v>
      </c>
      <c r="AQ1391" s="11">
        <v>0</v>
      </c>
      <c r="AR1391" s="6">
        <v>0</v>
      </c>
      <c r="AS1391" s="11">
        <v>80001030</v>
      </c>
      <c r="AT1391" s="15" t="s">
        <v>195</v>
      </c>
      <c r="AU1391" s="11" t="s">
        <v>347</v>
      </c>
      <c r="AV1391" s="14">
        <v>10000007</v>
      </c>
      <c r="AW1391" s="14">
        <v>70301003</v>
      </c>
      <c r="AX1391" s="12" t="s">
        <v>158</v>
      </c>
      <c r="AY1391" s="11" t="s">
        <v>1874</v>
      </c>
      <c r="AZ1391" s="13">
        <v>0</v>
      </c>
      <c r="BA1391" s="13">
        <v>0</v>
      </c>
      <c r="BB1391" s="36" t="s">
        <v>1875</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70301004</v>
      </c>
      <c r="D1392" s="15" t="s">
        <v>1876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4">
        <v>20</v>
      </c>
      <c r="AE1392" s="14">
        <v>0</v>
      </c>
      <c r="AF1392" s="14">
        <v>0</v>
      </c>
      <c r="AG1392" s="6">
        <v>7</v>
      </c>
      <c r="AH1392" s="6">
        <v>0</v>
      </c>
      <c r="AI1392" s="6">
        <v>0</v>
      </c>
      <c r="AJ1392" s="6">
        <v>0</v>
      </c>
      <c r="AK1392" s="14">
        <v>0</v>
      </c>
      <c r="AL1392" s="14">
        <v>0</v>
      </c>
      <c r="AM1392" s="14">
        <v>0</v>
      </c>
      <c r="AN1392" s="14">
        <v>0</v>
      </c>
      <c r="AO1392" s="14">
        <v>1000</v>
      </c>
      <c r="AP1392" s="14">
        <v>0</v>
      </c>
      <c r="AQ1392" s="14">
        <v>0</v>
      </c>
      <c r="AR1392" s="6">
        <v>0</v>
      </c>
      <c r="AS1392" s="14" t="s">
        <v>1877</v>
      </c>
      <c r="AT1392" s="15" t="s">
        <v>157</v>
      </c>
      <c r="AU1392" s="14" t="s">
        <v>245</v>
      </c>
      <c r="AV1392" s="14">
        <v>0</v>
      </c>
      <c r="AW1392" s="14">
        <v>0</v>
      </c>
      <c r="AX1392" s="15" t="s">
        <v>158</v>
      </c>
      <c r="AY1392" s="15" t="s">
        <v>156</v>
      </c>
      <c r="AZ1392" s="13">
        <v>0</v>
      </c>
      <c r="BA1392" s="13">
        <v>0</v>
      </c>
      <c r="BB1392" s="67" t="s">
        <v>1878</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70301005</v>
      </c>
      <c r="D1393" s="15" t="s">
        <v>1879</v>
      </c>
      <c r="E1393" s="14">
        <v>1</v>
      </c>
      <c r="F1393" s="14">
        <v>60010500</v>
      </c>
      <c r="G1393" s="14">
        <v>0</v>
      </c>
      <c r="H1393" s="13">
        <v>0</v>
      </c>
      <c r="I1393" s="14">
        <v>1</v>
      </c>
      <c r="J1393" s="14">
        <v>0</v>
      </c>
      <c r="K1393" s="14">
        <v>0</v>
      </c>
      <c r="L1393" s="14">
        <v>0</v>
      </c>
      <c r="M1393" s="14">
        <v>0</v>
      </c>
      <c r="N1393" s="11">
        <v>2</v>
      </c>
      <c r="O1393" s="14">
        <v>0</v>
      </c>
      <c r="P1393" s="14">
        <v>0</v>
      </c>
      <c r="Q1393" s="14">
        <v>0</v>
      </c>
      <c r="R1393" s="6">
        <v>0</v>
      </c>
      <c r="S1393" s="13">
        <v>0</v>
      </c>
      <c r="T1393" s="11">
        <v>1</v>
      </c>
      <c r="U1393" s="14">
        <v>1</v>
      </c>
      <c r="V1393" s="14">
        <v>0</v>
      </c>
      <c r="W1393" s="14">
        <v>1</v>
      </c>
      <c r="X1393" s="14">
        <v>0</v>
      </c>
      <c r="Y1393" s="14">
        <v>0</v>
      </c>
      <c r="Z1393" s="14">
        <v>0</v>
      </c>
      <c r="AA1393" s="14">
        <v>0</v>
      </c>
      <c r="AB1393" s="11">
        <v>0</v>
      </c>
      <c r="AC1393" s="14">
        <v>0</v>
      </c>
      <c r="AD1393" s="14">
        <v>1</v>
      </c>
      <c r="AE1393" s="14">
        <v>0</v>
      </c>
      <c r="AF1393" s="14">
        <v>0</v>
      </c>
      <c r="AG1393" s="6">
        <v>7</v>
      </c>
      <c r="AH1393" s="6">
        <v>0</v>
      </c>
      <c r="AI1393" s="6">
        <v>0</v>
      </c>
      <c r="AJ1393" s="6">
        <v>0</v>
      </c>
      <c r="AK1393" s="14">
        <v>0</v>
      </c>
      <c r="AL1393" s="14">
        <v>0</v>
      </c>
      <c r="AM1393" s="14">
        <v>0</v>
      </c>
      <c r="AN1393" s="14">
        <v>0</v>
      </c>
      <c r="AO1393" s="14">
        <v>1000</v>
      </c>
      <c r="AP1393" s="14">
        <v>0.5</v>
      </c>
      <c r="AQ1393" s="14">
        <v>10</v>
      </c>
      <c r="AR1393" s="6">
        <v>0</v>
      </c>
      <c r="AS1393" s="14" t="s">
        <v>1880</v>
      </c>
      <c r="AT1393" s="15" t="s">
        <v>457</v>
      </c>
      <c r="AU1393" s="14">
        <v>0</v>
      </c>
      <c r="AV1393" s="14">
        <v>10000011</v>
      </c>
      <c r="AW1393" s="14">
        <v>50000001</v>
      </c>
      <c r="AX1393" s="15" t="s">
        <v>191</v>
      </c>
      <c r="AY1393" s="15" t="s">
        <v>156</v>
      </c>
      <c r="AZ1393" s="13">
        <v>0</v>
      </c>
      <c r="BA1393" s="13">
        <v>0</v>
      </c>
      <c r="BB1393" s="67" t="s">
        <v>1881</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70302001</v>
      </c>
      <c r="D1394" s="12" t="s">
        <v>584</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1</v>
      </c>
      <c r="X1394" s="11">
        <v>0</v>
      </c>
      <c r="Y1394" s="11">
        <v>1</v>
      </c>
      <c r="Z1394" s="11">
        <v>0</v>
      </c>
      <c r="AA1394" s="11">
        <v>0</v>
      </c>
      <c r="AB1394" s="11">
        <v>0</v>
      </c>
      <c r="AC1394" s="11">
        <v>0</v>
      </c>
      <c r="AD1394" s="11">
        <v>10</v>
      </c>
      <c r="AE1394" s="11">
        <v>1</v>
      </c>
      <c r="AF1394" s="11" t="s">
        <v>506</v>
      </c>
      <c r="AG1394" s="6">
        <v>0</v>
      </c>
      <c r="AH1394" s="6">
        <v>0</v>
      </c>
      <c r="AI1394" s="6">
        <v>0</v>
      </c>
      <c r="AJ1394" s="6">
        <v>0</v>
      </c>
      <c r="AK1394" s="11">
        <v>0</v>
      </c>
      <c r="AL1394" s="11">
        <v>0</v>
      </c>
      <c r="AM1394" s="11">
        <v>0</v>
      </c>
      <c r="AN1394" s="11">
        <v>0.5</v>
      </c>
      <c r="AO1394" s="11">
        <v>999999</v>
      </c>
      <c r="AP1394" s="11">
        <v>0.5</v>
      </c>
      <c r="AQ1394" s="11">
        <v>0</v>
      </c>
      <c r="AR1394" s="6">
        <v>0</v>
      </c>
      <c r="AS1394" s="185" t="s">
        <v>585</v>
      </c>
      <c r="AT1394" s="15" t="s">
        <v>195</v>
      </c>
      <c r="AU1394" s="11" t="s">
        <v>347</v>
      </c>
      <c r="AV1394" s="14">
        <v>10000007</v>
      </c>
      <c r="AW1394" s="14">
        <v>70302001</v>
      </c>
      <c r="AX1394" s="15" t="s">
        <v>228</v>
      </c>
      <c r="AY1394" s="15" t="s">
        <v>258</v>
      </c>
      <c r="AZ1394" s="13">
        <v>0</v>
      </c>
      <c r="BA1394" s="13">
        <v>0</v>
      </c>
      <c r="BB1394" s="36" t="s">
        <v>586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70302002</v>
      </c>
      <c r="D1395" s="15" t="s">
        <v>587</v>
      </c>
      <c r="E1395" s="14">
        <v>1</v>
      </c>
      <c r="F1395" s="14">
        <v>60010500</v>
      </c>
      <c r="G1395" s="14">
        <v>0</v>
      </c>
      <c r="H1395" s="13">
        <v>0</v>
      </c>
      <c r="I1395" s="14">
        <v>1</v>
      </c>
      <c r="J1395" s="14">
        <v>0</v>
      </c>
      <c r="K1395" s="14">
        <v>0</v>
      </c>
      <c r="L1395" s="14">
        <v>0</v>
      </c>
      <c r="M1395" s="14">
        <v>0</v>
      </c>
      <c r="N1395" s="11">
        <v>2</v>
      </c>
      <c r="O1395" s="14">
        <v>2</v>
      </c>
      <c r="P1395" s="14">
        <v>0.3</v>
      </c>
      <c r="Q1395" s="14">
        <v>0</v>
      </c>
      <c r="R1395" s="6">
        <v>0</v>
      </c>
      <c r="S1395" s="13">
        <v>0</v>
      </c>
      <c r="T1395" s="11">
        <v>1</v>
      </c>
      <c r="U1395" s="14">
        <v>2</v>
      </c>
      <c r="V1395" s="14">
        <v>0</v>
      </c>
      <c r="W1395" s="14">
        <v>0</v>
      </c>
      <c r="X1395" s="14">
        <v>0</v>
      </c>
      <c r="Y1395" s="14">
        <v>0</v>
      </c>
      <c r="Z1395" s="14">
        <v>0</v>
      </c>
      <c r="AA1395" s="14">
        <v>0</v>
      </c>
      <c r="AB1395" s="11">
        <v>0</v>
      </c>
      <c r="AC1395" s="14">
        <v>0</v>
      </c>
      <c r="AD1395" s="11">
        <v>30</v>
      </c>
      <c r="AE1395" s="14">
        <v>0</v>
      </c>
      <c r="AF1395" s="14">
        <v>0</v>
      </c>
      <c r="AG1395" s="6">
        <v>8</v>
      </c>
      <c r="AH1395" s="6">
        <v>0</v>
      </c>
      <c r="AI1395" s="6">
        <v>0</v>
      </c>
      <c r="AJ1395" s="6">
        <v>0</v>
      </c>
      <c r="AK1395" s="14">
        <v>0</v>
      </c>
      <c r="AL1395" s="14">
        <v>0</v>
      </c>
      <c r="AM1395" s="14">
        <v>0</v>
      </c>
      <c r="AN1395" s="14">
        <v>0</v>
      </c>
      <c r="AO1395" s="14">
        <v>1000</v>
      </c>
      <c r="AP1395" s="14">
        <v>0</v>
      </c>
      <c r="AQ1395" s="14">
        <v>0</v>
      </c>
      <c r="AR1395" s="6">
        <v>90301006</v>
      </c>
      <c r="AS1395" s="14" t="s">
        <v>156</v>
      </c>
      <c r="AT1395" s="15" t="s">
        <v>157</v>
      </c>
      <c r="AU1395" s="14" t="s">
        <v>245</v>
      </c>
      <c r="AV1395" s="14">
        <v>0</v>
      </c>
      <c r="AW1395" s="14">
        <v>0</v>
      </c>
      <c r="AX1395" s="15" t="s">
        <v>158</v>
      </c>
      <c r="AY1395" s="15" t="s">
        <v>156</v>
      </c>
      <c r="AZ1395" s="13">
        <v>0</v>
      </c>
      <c r="BA1395" s="13">
        <v>0</v>
      </c>
      <c r="BB1395" s="67" t="s">
        <v>1852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70302003</v>
      </c>
      <c r="D1396" s="12" t="s">
        <v>669</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165</v>
      </c>
      <c r="AG1396" s="6">
        <v>0</v>
      </c>
      <c r="AH1396" s="6">
        <v>2</v>
      </c>
      <c r="AI1396" s="6">
        <v>0</v>
      </c>
      <c r="AJ1396" s="6">
        <v>1.5</v>
      </c>
      <c r="AK1396" s="11">
        <v>0</v>
      </c>
      <c r="AL1396" s="11">
        <v>0</v>
      </c>
      <c r="AM1396" s="11">
        <v>0</v>
      </c>
      <c r="AN1396" s="11">
        <v>1.5</v>
      </c>
      <c r="AO1396" s="11">
        <v>10000</v>
      </c>
      <c r="AP1396" s="11">
        <v>1</v>
      </c>
      <c r="AQ1396" s="11">
        <v>5</v>
      </c>
      <c r="AR1396" s="6">
        <v>0</v>
      </c>
      <c r="AS1396" s="11" t="s">
        <v>156</v>
      </c>
      <c r="AT1396" s="15" t="s">
        <v>396</v>
      </c>
      <c r="AU1396" s="11" t="s">
        <v>347</v>
      </c>
      <c r="AV1396" s="14">
        <v>10000007</v>
      </c>
      <c r="AW1396" s="14">
        <v>70302003</v>
      </c>
      <c r="AX1396" s="15" t="s">
        <v>378</v>
      </c>
      <c r="AY1396" s="11">
        <v>0</v>
      </c>
      <c r="AZ1396" s="13">
        <v>0</v>
      </c>
      <c r="BA1396" s="13">
        <v>0</v>
      </c>
      <c r="BB1396" s="36" t="s">
        <v>1175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70302004</v>
      </c>
      <c r="D1397" s="12" t="s">
        <v>591</v>
      </c>
      <c r="E1397" s="14">
        <v>1</v>
      </c>
      <c r="F1397" s="11">
        <v>60010100</v>
      </c>
      <c r="G1397" s="14">
        <v>0</v>
      </c>
      <c r="H1397" s="13">
        <v>0</v>
      </c>
      <c r="I1397" s="14">
        <v>1</v>
      </c>
      <c r="J1397" s="14">
        <v>0</v>
      </c>
      <c r="K1397" s="14">
        <v>0</v>
      </c>
      <c r="L1397" s="11">
        <v>0</v>
      </c>
      <c r="M1397" s="11">
        <v>0</v>
      </c>
      <c r="N1397" s="11">
        <v>2</v>
      </c>
      <c r="O1397" s="11">
        <v>1</v>
      </c>
      <c r="P1397" s="11">
        <v>0.5</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999999</v>
      </c>
      <c r="AP1397" s="11">
        <v>3</v>
      </c>
      <c r="AQ1397" s="11">
        <v>0</v>
      </c>
      <c r="AR1397" s="6">
        <v>0</v>
      </c>
      <c r="AS1397" s="11" t="s">
        <v>156</v>
      </c>
      <c r="AT1397" s="15" t="s">
        <v>212</v>
      </c>
      <c r="AU1397" s="11" t="s">
        <v>347</v>
      </c>
      <c r="AV1397" s="14">
        <v>10000007</v>
      </c>
      <c r="AW1397" s="14">
        <v>70302004</v>
      </c>
      <c r="AX1397" s="12" t="s">
        <v>158</v>
      </c>
      <c r="AY1397" s="11" t="s">
        <v>1882</v>
      </c>
      <c r="AZ1397" s="13">
        <v>0</v>
      </c>
      <c r="BA1397" s="13">
        <v>0</v>
      </c>
      <c r="BB1397" s="36" t="s">
        <v>1853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70303001</v>
      </c>
      <c r="D1398" s="12" t="s">
        <v>615</v>
      </c>
      <c r="E1398" s="11">
        <v>1</v>
      </c>
      <c r="F1398" s="11">
        <v>60010300</v>
      </c>
      <c r="G1398" s="14">
        <v>0</v>
      </c>
      <c r="H1398" s="13">
        <v>0</v>
      </c>
      <c r="I1398" s="14">
        <v>1</v>
      </c>
      <c r="J1398" s="14">
        <v>0</v>
      </c>
      <c r="K1398" s="14">
        <v>0</v>
      </c>
      <c r="L1398" s="11">
        <v>0</v>
      </c>
      <c r="M1398" s="11">
        <v>0</v>
      </c>
      <c r="N1398" s="11">
        <v>2</v>
      </c>
      <c r="O1398" s="11">
        <v>2</v>
      </c>
      <c r="P1398" s="11">
        <v>0.8</v>
      </c>
      <c r="Q1398" s="11">
        <v>1</v>
      </c>
      <c r="R1398" s="6">
        <v>0</v>
      </c>
      <c r="S1398" s="11">
        <v>0</v>
      </c>
      <c r="T1398" s="11">
        <v>1</v>
      </c>
      <c r="U1398" s="11">
        <v>2</v>
      </c>
      <c r="V1398" s="11">
        <v>0</v>
      </c>
      <c r="W1398" s="11">
        <v>0</v>
      </c>
      <c r="X1398" s="11">
        <v>0</v>
      </c>
      <c r="Y1398" s="11">
        <v>0</v>
      </c>
      <c r="Z1398" s="11">
        <v>0</v>
      </c>
      <c r="AA1398" s="11">
        <v>0</v>
      </c>
      <c r="AB1398" s="11">
        <v>0</v>
      </c>
      <c r="AC1398" s="11">
        <v>0</v>
      </c>
      <c r="AD1398" s="11">
        <v>99999</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157</v>
      </c>
      <c r="AU1398" s="11" t="s">
        <v>354</v>
      </c>
      <c r="AV1398" s="14">
        <v>0</v>
      </c>
      <c r="AW1398" s="14">
        <v>0</v>
      </c>
      <c r="AX1398" s="12" t="s">
        <v>342</v>
      </c>
      <c r="AY1398" s="11" t="s">
        <v>1883</v>
      </c>
      <c r="AZ1398" s="13">
        <v>0</v>
      </c>
      <c r="BA1398" s="13">
        <v>0</v>
      </c>
      <c r="BB1398" s="36" t="s">
        <v>617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70303002</v>
      </c>
      <c r="D1399" s="12" t="s">
        <v>618</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v>80001030</v>
      </c>
      <c r="AT1399" s="15" t="s">
        <v>212</v>
      </c>
      <c r="AU1399" s="11" t="s">
        <v>347</v>
      </c>
      <c r="AV1399" s="14">
        <v>10000007</v>
      </c>
      <c r="AW1399" s="14">
        <v>70204001</v>
      </c>
      <c r="AX1399" s="12" t="s">
        <v>158</v>
      </c>
      <c r="AY1399" s="11">
        <v>0</v>
      </c>
      <c r="AZ1399" s="13">
        <v>0</v>
      </c>
      <c r="BA1399" s="13">
        <v>0</v>
      </c>
      <c r="BB1399" s="36" t="s">
        <v>619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70303003</v>
      </c>
      <c r="D1400" s="12" t="s">
        <v>540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3</v>
      </c>
      <c r="AO1400" s="11">
        <v>5000</v>
      </c>
      <c r="AP1400" s="11">
        <v>3</v>
      </c>
      <c r="AQ1400" s="11">
        <v>0</v>
      </c>
      <c r="AR1400" s="6">
        <v>0</v>
      </c>
      <c r="AS1400" s="11">
        <v>80001030</v>
      </c>
      <c r="AT1400" s="15" t="s">
        <v>195</v>
      </c>
      <c r="AU1400" s="11" t="s">
        <v>347</v>
      </c>
      <c r="AV1400" s="14">
        <v>10000007</v>
      </c>
      <c r="AW1400" s="14">
        <v>70204002</v>
      </c>
      <c r="AX1400" s="12" t="s">
        <v>158</v>
      </c>
      <c r="AY1400" s="11" t="s">
        <v>1884</v>
      </c>
      <c r="AZ1400" s="13">
        <v>0</v>
      </c>
      <c r="BA1400" s="13">
        <v>0</v>
      </c>
      <c r="BB1400" s="36" t="s">
        <v>621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70303004</v>
      </c>
      <c r="D1401" s="12" t="s">
        <v>543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396</v>
      </c>
      <c r="AU1401" s="11" t="s">
        <v>347</v>
      </c>
      <c r="AV1401" s="14">
        <v>10000007</v>
      </c>
      <c r="AW1401" s="14">
        <v>70204003</v>
      </c>
      <c r="AX1401" s="12" t="s">
        <v>158</v>
      </c>
      <c r="AY1401" s="11" t="s">
        <v>1863</v>
      </c>
      <c r="AZ1401" s="13">
        <v>0</v>
      </c>
      <c r="BA1401" s="13">
        <v>0</v>
      </c>
      <c r="BB1401" s="36" t="s">
        <v>623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70304001</v>
      </c>
      <c r="D1402" s="12" t="s">
        <v>1885</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156</v>
      </c>
      <c r="AT1402" s="15" t="s">
        <v>157</v>
      </c>
      <c r="AU1402" s="11" t="s">
        <v>354</v>
      </c>
      <c r="AV1402" s="14">
        <v>0</v>
      </c>
      <c r="AW1402" s="14">
        <v>0</v>
      </c>
      <c r="AX1402" s="12" t="s">
        <v>342</v>
      </c>
      <c r="AY1402" s="11" t="s">
        <v>1886</v>
      </c>
      <c r="AZ1402" s="13">
        <v>0</v>
      </c>
      <c r="BA1402" s="13">
        <v>0</v>
      </c>
      <c r="BB1402" s="36" t="s">
        <v>1887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70304002</v>
      </c>
      <c r="D1403" s="15" t="s">
        <v>456</v>
      </c>
      <c r="E1403" s="14">
        <v>1</v>
      </c>
      <c r="F1403" s="14">
        <v>60010500</v>
      </c>
      <c r="G1403" s="14">
        <v>0</v>
      </c>
      <c r="H1403" s="13">
        <v>0</v>
      </c>
      <c r="I1403" s="14">
        <v>1</v>
      </c>
      <c r="J1403" s="14">
        <v>0</v>
      </c>
      <c r="K1403" s="14">
        <v>0</v>
      </c>
      <c r="L1403" s="14">
        <v>0</v>
      </c>
      <c r="M1403" s="14">
        <v>0</v>
      </c>
      <c r="N1403" s="11">
        <v>2</v>
      </c>
      <c r="O1403" s="14">
        <v>1</v>
      </c>
      <c r="P1403" s="14">
        <v>0.05</v>
      </c>
      <c r="Q1403" s="14">
        <v>0</v>
      </c>
      <c r="R1403" s="6">
        <v>0</v>
      </c>
      <c r="S1403" s="13">
        <v>0</v>
      </c>
      <c r="T1403" s="11">
        <v>1</v>
      </c>
      <c r="U1403" s="14">
        <v>1</v>
      </c>
      <c r="V1403" s="14">
        <v>0</v>
      </c>
      <c r="W1403" s="14">
        <v>2</v>
      </c>
      <c r="X1403" s="14">
        <v>0</v>
      </c>
      <c r="Y1403" s="14">
        <v>0</v>
      </c>
      <c r="Z1403" s="14">
        <v>0</v>
      </c>
      <c r="AA1403" s="14">
        <v>0</v>
      </c>
      <c r="AB1403" s="11">
        <v>0</v>
      </c>
      <c r="AC1403" s="14">
        <v>0</v>
      </c>
      <c r="AD1403" s="14">
        <v>10</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14" t="s">
        <v>424</v>
      </c>
      <c r="AT1403" s="15" t="s">
        <v>457</v>
      </c>
      <c r="AU1403" s="14">
        <v>0</v>
      </c>
      <c r="AV1403" s="14">
        <v>10007001</v>
      </c>
      <c r="AW1403" s="14">
        <v>0</v>
      </c>
      <c r="AX1403" s="15" t="s">
        <v>158</v>
      </c>
      <c r="AY1403" s="15" t="s">
        <v>156</v>
      </c>
      <c r="AZ1403" s="13">
        <v>0</v>
      </c>
      <c r="BA1403" s="13">
        <v>0</v>
      </c>
      <c r="BB1403" s="67" t="s">
        <v>458</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70304003</v>
      </c>
      <c r="D1404" s="12" t="s">
        <v>459</v>
      </c>
      <c r="E1404" s="14">
        <v>1</v>
      </c>
      <c r="F1404" s="11">
        <v>60010100</v>
      </c>
      <c r="G1404" s="14">
        <v>0</v>
      </c>
      <c r="H1404" s="13">
        <v>0</v>
      </c>
      <c r="I1404" s="14">
        <v>1</v>
      </c>
      <c r="J1404" s="14">
        <v>0</v>
      </c>
      <c r="K1404" s="14">
        <v>0</v>
      </c>
      <c r="L1404" s="11">
        <v>0</v>
      </c>
      <c r="M1404" s="11">
        <v>0</v>
      </c>
      <c r="N1404" s="11">
        <v>2</v>
      </c>
      <c r="O1404" s="11">
        <v>1</v>
      </c>
      <c r="P1404" s="11">
        <v>1</v>
      </c>
      <c r="Q1404" s="11">
        <v>0</v>
      </c>
      <c r="R1404" s="6">
        <v>0</v>
      </c>
      <c r="S1404" s="11">
        <v>0</v>
      </c>
      <c r="T1404" s="11">
        <v>1</v>
      </c>
      <c r="U1404" s="11">
        <v>2</v>
      </c>
      <c r="V1404" s="11">
        <v>0</v>
      </c>
      <c r="W1404" s="11">
        <v>2</v>
      </c>
      <c r="X1404" s="11">
        <v>0</v>
      </c>
      <c r="Y1404" s="11">
        <v>1</v>
      </c>
      <c r="Z1404" s="11">
        <v>0</v>
      </c>
      <c r="AA1404" s="11">
        <v>0</v>
      </c>
      <c r="AB1404" s="11">
        <v>0</v>
      </c>
      <c r="AC1404" s="11">
        <v>0</v>
      </c>
      <c r="AD1404" s="11">
        <v>12</v>
      </c>
      <c r="AE1404" s="11">
        <v>2</v>
      </c>
      <c r="AF1404" s="11" t="s">
        <v>165</v>
      </c>
      <c r="AG1404" s="6">
        <v>0</v>
      </c>
      <c r="AH1404" s="6">
        <v>0</v>
      </c>
      <c r="AI1404" s="6">
        <v>0</v>
      </c>
      <c r="AJ1404" s="6">
        <v>1.5</v>
      </c>
      <c r="AK1404" s="11">
        <v>0</v>
      </c>
      <c r="AL1404" s="11">
        <v>0</v>
      </c>
      <c r="AM1404" s="11">
        <v>0</v>
      </c>
      <c r="AN1404" s="11">
        <v>1</v>
      </c>
      <c r="AO1404" s="11">
        <v>5000</v>
      </c>
      <c r="AP1404" s="11">
        <v>0.5</v>
      </c>
      <c r="AQ1404" s="11">
        <v>0</v>
      </c>
      <c r="AR1404" s="6">
        <v>0</v>
      </c>
      <c r="AS1404" s="11" t="s">
        <v>156</v>
      </c>
      <c r="AT1404" s="15" t="s">
        <v>396</v>
      </c>
      <c r="AU1404" s="11" t="s">
        <v>347</v>
      </c>
      <c r="AV1404" s="14">
        <v>10000007</v>
      </c>
      <c r="AW1404" s="14">
        <v>70201001</v>
      </c>
      <c r="AX1404" s="12" t="s">
        <v>158</v>
      </c>
      <c r="AY1404" s="11">
        <v>0</v>
      </c>
      <c r="AZ1404" s="13">
        <v>0</v>
      </c>
      <c r="BA1404" s="13">
        <v>0</v>
      </c>
      <c r="BB1404" s="36" t="s">
        <v>460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70304004</v>
      </c>
      <c r="D1405" s="15" t="s">
        <v>1850</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t="s">
        <v>462</v>
      </c>
      <c r="AS1405" s="14" t="s">
        <v>156</v>
      </c>
      <c r="AT1405" s="15" t="s">
        <v>157</v>
      </c>
      <c r="AU1405" s="14" t="s">
        <v>245</v>
      </c>
      <c r="AV1405" s="14">
        <v>0</v>
      </c>
      <c r="AW1405" s="14">
        <v>0</v>
      </c>
      <c r="AX1405" s="15" t="s">
        <v>158</v>
      </c>
      <c r="AY1405" s="15" t="s">
        <v>156</v>
      </c>
      <c r="AZ1405" s="13">
        <v>0</v>
      </c>
      <c r="BA1405" s="13">
        <v>0</v>
      </c>
      <c r="BB1405" s="67" t="s">
        <v>463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70304005</v>
      </c>
      <c r="D1406" s="15" t="s">
        <v>464</v>
      </c>
      <c r="E1406" s="14">
        <v>1</v>
      </c>
      <c r="F1406" s="14">
        <v>60010500</v>
      </c>
      <c r="G1406" s="14">
        <v>0</v>
      </c>
      <c r="H1406" s="13">
        <v>0</v>
      </c>
      <c r="I1406" s="14">
        <v>1</v>
      </c>
      <c r="J1406" s="14">
        <v>0</v>
      </c>
      <c r="K1406" s="14">
        <v>0</v>
      </c>
      <c r="L1406" s="14">
        <v>0</v>
      </c>
      <c r="M1406" s="14">
        <v>0</v>
      </c>
      <c r="N1406" s="11">
        <v>2</v>
      </c>
      <c r="O1406" s="14">
        <v>2</v>
      </c>
      <c r="P1406" s="14">
        <v>1</v>
      </c>
      <c r="Q1406" s="14">
        <v>0</v>
      </c>
      <c r="R1406" s="6">
        <v>0</v>
      </c>
      <c r="S1406" s="13">
        <v>0</v>
      </c>
      <c r="T1406" s="11">
        <v>1</v>
      </c>
      <c r="U1406" s="14">
        <v>2</v>
      </c>
      <c r="V1406" s="14">
        <v>0</v>
      </c>
      <c r="W1406" s="14">
        <v>0</v>
      </c>
      <c r="X1406" s="14">
        <v>0</v>
      </c>
      <c r="Y1406" s="14">
        <v>0</v>
      </c>
      <c r="Z1406" s="14">
        <v>0</v>
      </c>
      <c r="AA1406" s="14">
        <v>0</v>
      </c>
      <c r="AB1406" s="11">
        <v>0</v>
      </c>
      <c r="AC1406" s="14">
        <v>0</v>
      </c>
      <c r="AD1406" s="11">
        <v>20</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156</v>
      </c>
      <c r="AT1406" s="15" t="s">
        <v>157</v>
      </c>
      <c r="AU1406" s="14" t="s">
        <v>245</v>
      </c>
      <c r="AV1406" s="14">
        <v>0</v>
      </c>
      <c r="AW1406" s="14">
        <v>0</v>
      </c>
      <c r="AX1406" s="15" t="s">
        <v>158</v>
      </c>
      <c r="AY1406" s="15" t="s">
        <v>156</v>
      </c>
      <c r="AZ1406" s="13">
        <v>0</v>
      </c>
      <c r="BA1406" s="13">
        <v>0</v>
      </c>
      <c r="BB1406" s="67" t="s">
        <v>465</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70304006</v>
      </c>
      <c r="D1407" s="12" t="s">
        <v>466</v>
      </c>
      <c r="E1407" s="11">
        <v>2</v>
      </c>
      <c r="F1407" s="11">
        <v>61012301</v>
      </c>
      <c r="G1407" s="11">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1.4</v>
      </c>
      <c r="X1407" s="11">
        <v>150</v>
      </c>
      <c r="Y1407" s="11">
        <v>1</v>
      </c>
      <c r="Z1407" s="11">
        <v>0</v>
      </c>
      <c r="AA1407" s="11">
        <v>0</v>
      </c>
      <c r="AB1407" s="11">
        <v>0</v>
      </c>
      <c r="AC1407" s="11">
        <v>0</v>
      </c>
      <c r="AD1407" s="11">
        <v>12</v>
      </c>
      <c r="AE1407" s="11">
        <v>2</v>
      </c>
      <c r="AF1407" s="11" t="s">
        <v>165</v>
      </c>
      <c r="AG1407" s="6">
        <v>0</v>
      </c>
      <c r="AH1407" s="6">
        <v>2</v>
      </c>
      <c r="AI1407" s="6">
        <v>0</v>
      </c>
      <c r="AJ1407" s="6">
        <v>1.5</v>
      </c>
      <c r="AK1407" s="11">
        <v>0</v>
      </c>
      <c r="AL1407" s="11">
        <v>0</v>
      </c>
      <c r="AM1407" s="11">
        <v>0</v>
      </c>
      <c r="AN1407" s="11">
        <v>1.5</v>
      </c>
      <c r="AO1407" s="11">
        <v>1200</v>
      </c>
      <c r="AP1407" s="11">
        <v>1</v>
      </c>
      <c r="AQ1407" s="11">
        <v>15</v>
      </c>
      <c r="AR1407" s="6">
        <v>0</v>
      </c>
      <c r="AS1407" s="11" t="s">
        <v>156</v>
      </c>
      <c r="AT1407" s="12" t="s">
        <v>195</v>
      </c>
      <c r="AU1407" s="11" t="s">
        <v>167</v>
      </c>
      <c r="AV1407" s="14">
        <v>10000011</v>
      </c>
      <c r="AW1407" s="14">
        <v>70404001</v>
      </c>
      <c r="AX1407" s="12" t="s">
        <v>168</v>
      </c>
      <c r="AY1407" s="11">
        <v>0</v>
      </c>
      <c r="AZ1407" s="13">
        <v>0</v>
      </c>
      <c r="BA1407" s="13">
        <v>0</v>
      </c>
      <c r="BB1407" s="36" t="s">
        <v>479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70304007</v>
      </c>
      <c r="D1408" s="12" t="s">
        <v>469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195</v>
      </c>
      <c r="AU1408" s="11" t="s">
        <v>347</v>
      </c>
      <c r="AV1408" s="14">
        <v>10000007</v>
      </c>
      <c r="AW1408" s="14">
        <v>70205002</v>
      </c>
      <c r="AX1408" s="12" t="s">
        <v>158</v>
      </c>
      <c r="AY1408" s="11">
        <v>0</v>
      </c>
      <c r="AZ1408" s="13">
        <v>0</v>
      </c>
      <c r="BA1408" s="13">
        <v>0</v>
      </c>
      <c r="BB1408" s="36" t="s">
        <v>470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70304008</v>
      </c>
      <c r="D1409" s="9" t="s">
        <v>480</v>
      </c>
      <c r="E1409" s="9">
        <v>1</v>
      </c>
      <c r="F1409" s="9">
        <v>60010002</v>
      </c>
      <c r="G1409" s="9">
        <v>0</v>
      </c>
      <c r="H1409" s="10">
        <v>0</v>
      </c>
      <c r="I1409" s="9">
        <v>0</v>
      </c>
      <c r="J1409" s="9">
        <v>0</v>
      </c>
      <c r="K1409" s="10">
        <v>0</v>
      </c>
      <c r="L1409" s="10">
        <v>0</v>
      </c>
      <c r="M1409" s="9">
        <v>0</v>
      </c>
      <c r="N1409" s="11">
        <v>2</v>
      </c>
      <c r="O1409" s="9">
        <v>2</v>
      </c>
      <c r="P1409" s="9">
        <v>0.95</v>
      </c>
      <c r="Q1409" s="9">
        <v>0</v>
      </c>
      <c r="R1409" s="6">
        <v>0</v>
      </c>
      <c r="S1409" s="9">
        <v>0</v>
      </c>
      <c r="T1409" s="11">
        <v>1</v>
      </c>
      <c r="U1409" s="9">
        <v>2</v>
      </c>
      <c r="V1409" s="10">
        <v>0</v>
      </c>
      <c r="W1409" s="9">
        <v>3</v>
      </c>
      <c r="X1409" s="9">
        <v>0</v>
      </c>
      <c r="Y1409" s="9">
        <v>0</v>
      </c>
      <c r="Z1409" s="9">
        <v>0</v>
      </c>
      <c r="AA1409" s="10">
        <v>0</v>
      </c>
      <c r="AB1409" s="9">
        <v>0</v>
      </c>
      <c r="AC1409" s="9">
        <v>0</v>
      </c>
      <c r="AD1409" s="9">
        <v>15</v>
      </c>
      <c r="AE1409" s="9">
        <v>2</v>
      </c>
      <c r="AF1409" s="9" t="s">
        <v>481</v>
      </c>
      <c r="AG1409" s="27">
        <v>0</v>
      </c>
      <c r="AH1409" s="27">
        <v>2</v>
      </c>
      <c r="AI1409" s="6">
        <v>0</v>
      </c>
      <c r="AJ1409" s="9">
        <v>4</v>
      </c>
      <c r="AK1409" s="28">
        <v>0</v>
      </c>
      <c r="AL1409" s="9">
        <v>0</v>
      </c>
      <c r="AM1409" s="9">
        <v>0</v>
      </c>
      <c r="AN1409" s="9">
        <v>2</v>
      </c>
      <c r="AO1409" s="11">
        <v>4000</v>
      </c>
      <c r="AP1409" s="9">
        <v>2</v>
      </c>
      <c r="AQ1409" s="9">
        <v>0</v>
      </c>
      <c r="AR1409" s="6">
        <v>0</v>
      </c>
      <c r="AS1409" s="11" t="s">
        <v>424</v>
      </c>
      <c r="AT1409" s="15" t="s">
        <v>212</v>
      </c>
      <c r="AU1409" s="10">
        <v>0</v>
      </c>
      <c r="AV1409" s="10">
        <v>0</v>
      </c>
      <c r="AW1409" s="10">
        <v>70205004</v>
      </c>
      <c r="AX1409" s="15" t="s">
        <v>158</v>
      </c>
      <c r="AY1409" s="11">
        <v>0</v>
      </c>
      <c r="AZ1409" s="13">
        <v>0</v>
      </c>
      <c r="BA1409" s="13">
        <v>0</v>
      </c>
      <c r="BB1409" s="36" t="s">
        <v>482</v>
      </c>
      <c r="BC1409" s="9">
        <v>2</v>
      </c>
      <c r="BD1409" s="9">
        <v>0</v>
      </c>
      <c r="BE1409" s="14">
        <v>0</v>
      </c>
      <c r="BF1409" s="9">
        <v>1</v>
      </c>
      <c r="BG1409" s="9">
        <v>2</v>
      </c>
      <c r="BH1409" s="28">
        <v>0</v>
      </c>
      <c r="BI1409" s="9">
        <v>0</v>
      </c>
      <c r="BJ1409" s="6">
        <v>0</v>
      </c>
      <c r="BK1409" s="6">
        <v>0</v>
      </c>
      <c r="BL1409" s="6">
        <v>0</v>
      </c>
      <c r="BM1409" s="6">
        <v>0</v>
      </c>
      <c r="BN1409" s="6">
        <v>0</v>
      </c>
      <c r="BO1409" s="6">
        <v>0</v>
      </c>
    </row>
    <row r="1410" spans="3:67" ht="20.100000000000001" customHeight="1">
      <c r="C1410" s="14">
        <v>70305001</v>
      </c>
      <c r="D1410" s="12" t="s">
        <v>632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1888</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70305002</v>
      </c>
      <c r="D1411" s="12" t="s">
        <v>669</v>
      </c>
      <c r="E1411" s="14">
        <v>1</v>
      </c>
      <c r="F1411" s="11">
        <v>60010100</v>
      </c>
      <c r="G1411" s="14">
        <v>0</v>
      </c>
      <c r="H1411" s="13">
        <v>0</v>
      </c>
      <c r="I1411" s="14">
        <v>1</v>
      </c>
      <c r="J1411" s="14">
        <v>0</v>
      </c>
      <c r="K1411" s="14">
        <v>0</v>
      </c>
      <c r="L1411" s="11">
        <v>0</v>
      </c>
      <c r="M1411" s="11">
        <v>0</v>
      </c>
      <c r="N1411" s="11">
        <v>2</v>
      </c>
      <c r="O1411" s="11">
        <v>1</v>
      </c>
      <c r="P1411" s="11">
        <v>1</v>
      </c>
      <c r="Q1411" s="11">
        <v>0</v>
      </c>
      <c r="R1411" s="6">
        <v>0</v>
      </c>
      <c r="S1411" s="11">
        <v>0</v>
      </c>
      <c r="T1411" s="11">
        <v>1</v>
      </c>
      <c r="U1411" s="11">
        <v>2</v>
      </c>
      <c r="V1411" s="11">
        <v>0</v>
      </c>
      <c r="W1411" s="11">
        <v>2</v>
      </c>
      <c r="X1411" s="11">
        <v>0</v>
      </c>
      <c r="Y1411" s="11">
        <v>1</v>
      </c>
      <c r="Z1411" s="11">
        <v>0</v>
      </c>
      <c r="AA1411" s="11">
        <v>0</v>
      </c>
      <c r="AB1411" s="11">
        <v>0</v>
      </c>
      <c r="AC1411" s="11">
        <v>0</v>
      </c>
      <c r="AD1411" s="11">
        <v>12</v>
      </c>
      <c r="AE1411" s="11">
        <v>2</v>
      </c>
      <c r="AF1411" s="11" t="s">
        <v>165</v>
      </c>
      <c r="AG1411" s="6">
        <v>0</v>
      </c>
      <c r="AH1411" s="6">
        <v>2</v>
      </c>
      <c r="AI1411" s="6">
        <v>0</v>
      </c>
      <c r="AJ1411" s="6">
        <v>1.5</v>
      </c>
      <c r="AK1411" s="11">
        <v>0</v>
      </c>
      <c r="AL1411" s="11">
        <v>0</v>
      </c>
      <c r="AM1411" s="11">
        <v>0</v>
      </c>
      <c r="AN1411" s="11">
        <v>1.5</v>
      </c>
      <c r="AO1411" s="11">
        <v>10000</v>
      </c>
      <c r="AP1411" s="11">
        <v>1</v>
      </c>
      <c r="AQ1411" s="11">
        <v>5</v>
      </c>
      <c r="AR1411" s="6">
        <v>0</v>
      </c>
      <c r="AS1411" s="11" t="s">
        <v>156</v>
      </c>
      <c r="AT1411" s="15" t="s">
        <v>396</v>
      </c>
      <c r="AU1411" s="11" t="s">
        <v>347</v>
      </c>
      <c r="AV1411" s="14">
        <v>10000007</v>
      </c>
      <c r="AW1411" s="14">
        <v>70302003</v>
      </c>
      <c r="AX1411" s="15" t="s">
        <v>378</v>
      </c>
      <c r="AY1411" s="11">
        <v>0</v>
      </c>
      <c r="AZ1411" s="13">
        <v>0</v>
      </c>
      <c r="BA1411" s="13">
        <v>0</v>
      </c>
      <c r="BB1411" s="36" t="s">
        <v>628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70305003</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12</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70305004</v>
      </c>
      <c r="D1413" s="15" t="s">
        <v>464</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t="s">
        <v>462</v>
      </c>
      <c r="AS1413" s="14" t="s">
        <v>156</v>
      </c>
      <c r="AT1413" s="15" t="s">
        <v>157</v>
      </c>
      <c r="AU1413" s="14" t="s">
        <v>245</v>
      </c>
      <c r="AV1413" s="14">
        <v>0</v>
      </c>
      <c r="AW1413" s="14">
        <v>0</v>
      </c>
      <c r="AX1413" s="15" t="s">
        <v>158</v>
      </c>
      <c r="AY1413" s="15" t="s">
        <v>156</v>
      </c>
      <c r="AZ1413" s="13">
        <v>0</v>
      </c>
      <c r="BA1413" s="13">
        <v>0</v>
      </c>
      <c r="BB1413" s="67" t="s">
        <v>634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70305005</v>
      </c>
      <c r="D1414" s="12" t="s">
        <v>670</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t="s">
        <v>390</v>
      </c>
      <c r="AG1414" s="6">
        <v>0</v>
      </c>
      <c r="AH1414" s="6">
        <v>1</v>
      </c>
      <c r="AI1414" s="6">
        <v>0</v>
      </c>
      <c r="AJ1414" s="6">
        <v>3</v>
      </c>
      <c r="AK1414" s="11">
        <v>0</v>
      </c>
      <c r="AL1414" s="11">
        <v>0</v>
      </c>
      <c r="AM1414" s="11">
        <v>0</v>
      </c>
      <c r="AN1414" s="11">
        <v>3</v>
      </c>
      <c r="AO1414" s="11">
        <v>5000</v>
      </c>
      <c r="AP1414" s="11">
        <v>2.5</v>
      </c>
      <c r="AQ1414" s="11">
        <v>0</v>
      </c>
      <c r="AR1414" s="6">
        <v>0</v>
      </c>
      <c r="AS1414" s="11" t="s">
        <v>424</v>
      </c>
      <c r="AT1414" s="15" t="s">
        <v>212</v>
      </c>
      <c r="AU1414" s="11" t="s">
        <v>347</v>
      </c>
      <c r="AV1414" s="14">
        <v>10000007</v>
      </c>
      <c r="AW1414" s="14">
        <v>70305005</v>
      </c>
      <c r="AX1414" s="12" t="s">
        <v>158</v>
      </c>
      <c r="AY1414" s="11">
        <v>0</v>
      </c>
      <c r="AZ1414" s="13">
        <v>0</v>
      </c>
      <c r="BA1414" s="13">
        <v>0</v>
      </c>
      <c r="BB1414" s="36" t="s">
        <v>1889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70305006</v>
      </c>
      <c r="D1415" s="12" t="s">
        <v>1890</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15</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156</v>
      </c>
      <c r="AT1415" s="15" t="s">
        <v>157</v>
      </c>
      <c r="AU1415" s="11" t="s">
        <v>354</v>
      </c>
      <c r="AV1415" s="14">
        <v>0</v>
      </c>
      <c r="AW1415" s="14">
        <v>0</v>
      </c>
      <c r="AX1415" s="12" t="s">
        <v>342</v>
      </c>
      <c r="AY1415" s="11" t="s">
        <v>1891</v>
      </c>
      <c r="AZ1415" s="13">
        <v>0</v>
      </c>
      <c r="BA1415" s="13">
        <v>0</v>
      </c>
      <c r="BB1415" s="36" t="s">
        <v>1892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70305007</v>
      </c>
      <c r="D1416" s="12" t="s">
        <v>1893</v>
      </c>
      <c r="E1416" s="14">
        <v>1</v>
      </c>
      <c r="F1416" s="11">
        <v>60010100</v>
      </c>
      <c r="G1416" s="14">
        <v>0</v>
      </c>
      <c r="H1416" s="13">
        <v>0</v>
      </c>
      <c r="I1416" s="14">
        <v>1</v>
      </c>
      <c r="J1416" s="14">
        <v>0</v>
      </c>
      <c r="K1416" s="14">
        <v>0</v>
      </c>
      <c r="L1416" s="11">
        <v>0</v>
      </c>
      <c r="M1416" s="11">
        <v>0</v>
      </c>
      <c r="N1416" s="11">
        <v>2</v>
      </c>
      <c r="O1416" s="11">
        <v>1</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7</v>
      </c>
      <c r="AE1416" s="11">
        <v>1</v>
      </c>
      <c r="AF1416" s="11" t="s">
        <v>390</v>
      </c>
      <c r="AG1416" s="6">
        <v>0</v>
      </c>
      <c r="AH1416" s="6">
        <v>1</v>
      </c>
      <c r="AI1416" s="6">
        <v>0</v>
      </c>
      <c r="AJ1416" s="6">
        <v>3</v>
      </c>
      <c r="AK1416" s="11">
        <v>0</v>
      </c>
      <c r="AL1416" s="11">
        <v>0</v>
      </c>
      <c r="AM1416" s="11">
        <v>0</v>
      </c>
      <c r="AN1416" s="11">
        <v>3</v>
      </c>
      <c r="AO1416" s="11">
        <v>5000</v>
      </c>
      <c r="AP1416" s="11">
        <v>2.5</v>
      </c>
      <c r="AQ1416" s="11">
        <v>0</v>
      </c>
      <c r="AR1416" s="6">
        <v>0</v>
      </c>
      <c r="AS1416" s="11" t="s">
        <v>156</v>
      </c>
      <c r="AT1416" s="15" t="s">
        <v>157</v>
      </c>
      <c r="AU1416" s="11" t="s">
        <v>347</v>
      </c>
      <c r="AV1416" s="14">
        <v>10000007</v>
      </c>
      <c r="AW1416" s="14">
        <v>70305007</v>
      </c>
      <c r="AX1416" s="12" t="s">
        <v>158</v>
      </c>
      <c r="AY1416" s="11">
        <v>0</v>
      </c>
      <c r="AZ1416" s="13">
        <v>0</v>
      </c>
      <c r="BA1416" s="13">
        <v>0</v>
      </c>
      <c r="BB1416" s="36" t="s">
        <v>376</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70401001</v>
      </c>
      <c r="D1417" s="12" t="s">
        <v>386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20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1894</v>
      </c>
      <c r="AZ1417" s="13">
        <v>0</v>
      </c>
      <c r="BA1417" s="13">
        <v>0</v>
      </c>
      <c r="BB1417" s="36" t="s">
        <v>1895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70401002</v>
      </c>
      <c r="D1418" s="12" t="s">
        <v>1896</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157</v>
      </c>
      <c r="AU1418" s="11" t="s">
        <v>354</v>
      </c>
      <c r="AV1418" s="14">
        <v>0</v>
      </c>
      <c r="AW1418" s="14">
        <v>0</v>
      </c>
      <c r="AX1418" s="12" t="s">
        <v>342</v>
      </c>
      <c r="AY1418" s="11" t="s">
        <v>1897</v>
      </c>
      <c r="AZ1418" s="13">
        <v>0</v>
      </c>
      <c r="BA1418" s="13">
        <v>0</v>
      </c>
      <c r="BB1418" s="36" t="s">
        <v>1898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70401003</v>
      </c>
      <c r="D1419" s="15" t="s">
        <v>456</v>
      </c>
      <c r="E1419" s="14">
        <v>1</v>
      </c>
      <c r="F1419" s="14">
        <v>60010500</v>
      </c>
      <c r="G1419" s="14">
        <v>0</v>
      </c>
      <c r="H1419" s="13">
        <v>0</v>
      </c>
      <c r="I1419" s="14">
        <v>1</v>
      </c>
      <c r="J1419" s="14">
        <v>0</v>
      </c>
      <c r="K1419" s="14">
        <v>0</v>
      </c>
      <c r="L1419" s="14">
        <v>0</v>
      </c>
      <c r="M1419" s="14">
        <v>0</v>
      </c>
      <c r="N1419" s="11">
        <v>2</v>
      </c>
      <c r="O1419" s="14">
        <v>1</v>
      </c>
      <c r="P1419" s="14">
        <v>0.05</v>
      </c>
      <c r="Q1419" s="14">
        <v>0</v>
      </c>
      <c r="R1419" s="6">
        <v>0</v>
      </c>
      <c r="S1419" s="13">
        <v>0</v>
      </c>
      <c r="T1419" s="11">
        <v>1</v>
      </c>
      <c r="U1419" s="14">
        <v>1</v>
      </c>
      <c r="V1419" s="14">
        <v>0</v>
      </c>
      <c r="W1419" s="14">
        <v>2</v>
      </c>
      <c r="X1419" s="14">
        <v>0</v>
      </c>
      <c r="Y1419" s="14">
        <v>0</v>
      </c>
      <c r="Z1419" s="14">
        <v>0</v>
      </c>
      <c r="AA1419" s="14">
        <v>0</v>
      </c>
      <c r="AB1419" s="11">
        <v>0</v>
      </c>
      <c r="AC1419" s="14">
        <v>0</v>
      </c>
      <c r="AD1419" s="14">
        <v>10</v>
      </c>
      <c r="AE1419" s="14">
        <v>0</v>
      </c>
      <c r="AF1419" s="14">
        <v>0</v>
      </c>
      <c r="AG1419" s="6">
        <v>7</v>
      </c>
      <c r="AH1419" s="6">
        <v>0</v>
      </c>
      <c r="AI1419" s="6">
        <v>0</v>
      </c>
      <c r="AJ1419" s="6">
        <v>0</v>
      </c>
      <c r="AK1419" s="14">
        <v>0</v>
      </c>
      <c r="AL1419" s="14">
        <v>0</v>
      </c>
      <c r="AM1419" s="14">
        <v>0</v>
      </c>
      <c r="AN1419" s="14">
        <v>0</v>
      </c>
      <c r="AO1419" s="14">
        <v>1000</v>
      </c>
      <c r="AP1419" s="14">
        <v>0.5</v>
      </c>
      <c r="AQ1419" s="14">
        <v>0</v>
      </c>
      <c r="AR1419" s="6">
        <v>0</v>
      </c>
      <c r="AS1419" s="14" t="s">
        <v>424</v>
      </c>
      <c r="AT1419" s="15" t="s">
        <v>457</v>
      </c>
      <c r="AU1419" s="14">
        <v>0</v>
      </c>
      <c r="AV1419" s="14">
        <v>10007001</v>
      </c>
      <c r="AW1419" s="14">
        <v>0</v>
      </c>
      <c r="AX1419" s="15" t="s">
        <v>158</v>
      </c>
      <c r="AY1419" s="15" t="s">
        <v>156</v>
      </c>
      <c r="AZ1419" s="13">
        <v>0</v>
      </c>
      <c r="BA1419" s="13">
        <v>0</v>
      </c>
      <c r="BB1419" s="67" t="s">
        <v>458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70401004</v>
      </c>
      <c r="D1420" s="15" t="s">
        <v>350</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1">
        <v>0</v>
      </c>
      <c r="AC1420" s="14">
        <v>0</v>
      </c>
      <c r="AD1420" s="14">
        <v>20</v>
      </c>
      <c r="AE1420" s="14">
        <v>0</v>
      </c>
      <c r="AF1420" s="14">
        <v>0</v>
      </c>
      <c r="AG1420" s="6">
        <v>2</v>
      </c>
      <c r="AH1420" s="6">
        <v>0</v>
      </c>
      <c r="AI1420" s="6">
        <v>0</v>
      </c>
      <c r="AJ1420" s="6">
        <v>0</v>
      </c>
      <c r="AK1420" s="14">
        <v>0</v>
      </c>
      <c r="AL1420" s="14">
        <v>0</v>
      </c>
      <c r="AM1420" s="14">
        <v>0</v>
      </c>
      <c r="AN1420" s="14">
        <v>0</v>
      </c>
      <c r="AO1420" s="14">
        <v>1000</v>
      </c>
      <c r="AP1420" s="14">
        <v>0</v>
      </c>
      <c r="AQ1420" s="14">
        <v>0</v>
      </c>
      <c r="AR1420" s="6">
        <v>90401004</v>
      </c>
      <c r="AS1420" s="14" t="s">
        <v>156</v>
      </c>
      <c r="AT1420" s="15" t="s">
        <v>156</v>
      </c>
      <c r="AU1420" s="14" t="s">
        <v>245</v>
      </c>
      <c r="AV1420" s="14">
        <v>0</v>
      </c>
      <c r="AW1420" s="14">
        <v>40000003</v>
      </c>
      <c r="AX1420" s="15" t="s">
        <v>158</v>
      </c>
      <c r="AY1420" s="15" t="s">
        <v>156</v>
      </c>
      <c r="AZ1420" s="13">
        <v>0</v>
      </c>
      <c r="BA1420" s="13">
        <v>0</v>
      </c>
      <c r="BB1420" s="67" t="s">
        <v>508</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70401005</v>
      </c>
      <c r="D1421" s="15" t="s">
        <v>464</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90304001</v>
      </c>
      <c r="AS1421" s="14" t="s">
        <v>156</v>
      </c>
      <c r="AT1421" s="15" t="s">
        <v>212</v>
      </c>
      <c r="AU1421" s="14" t="s">
        <v>245</v>
      </c>
      <c r="AV1421" s="14">
        <v>0</v>
      </c>
      <c r="AW1421" s="14">
        <v>0</v>
      </c>
      <c r="AX1421" s="15" t="s">
        <v>158</v>
      </c>
      <c r="AY1421" s="15" t="s">
        <v>156</v>
      </c>
      <c r="AZ1421" s="13">
        <v>0</v>
      </c>
      <c r="BA1421" s="13">
        <v>0</v>
      </c>
      <c r="BB1421" s="67" t="s">
        <v>465</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70401006</v>
      </c>
      <c r="D1422" s="12" t="s">
        <v>1899</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165</v>
      </c>
      <c r="AG1422" s="6">
        <v>0</v>
      </c>
      <c r="AH1422" s="6">
        <v>2</v>
      </c>
      <c r="AI1422" s="6">
        <v>0</v>
      </c>
      <c r="AJ1422" s="6">
        <v>1.5</v>
      </c>
      <c r="AK1422" s="11">
        <v>0</v>
      </c>
      <c r="AL1422" s="11">
        <v>0</v>
      </c>
      <c r="AM1422" s="11">
        <v>0</v>
      </c>
      <c r="AN1422" s="11">
        <v>1.5</v>
      </c>
      <c r="AO1422" s="11">
        <v>3000</v>
      </c>
      <c r="AP1422" s="11">
        <v>1</v>
      </c>
      <c r="AQ1422" s="11">
        <v>0</v>
      </c>
      <c r="AR1422" s="6">
        <v>0</v>
      </c>
      <c r="AS1422" s="11" t="s">
        <v>1900</v>
      </c>
      <c r="AT1422" s="15" t="s">
        <v>396</v>
      </c>
      <c r="AU1422" s="11" t="s">
        <v>354</v>
      </c>
      <c r="AV1422" s="14">
        <v>10000007</v>
      </c>
      <c r="AW1422" s="14">
        <v>70401006</v>
      </c>
      <c r="AX1422" s="12" t="s">
        <v>158</v>
      </c>
      <c r="AY1422" s="11">
        <v>0</v>
      </c>
      <c r="AZ1422" s="13">
        <v>0</v>
      </c>
      <c r="BA1422" s="13">
        <v>0</v>
      </c>
      <c r="BB1422" s="36" t="s">
        <v>1901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70402001</v>
      </c>
      <c r="D1423" s="12" t="s">
        <v>637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1</v>
      </c>
      <c r="X1423" s="11">
        <v>0</v>
      </c>
      <c r="Y1423" s="11">
        <v>1</v>
      </c>
      <c r="Z1423" s="11">
        <v>0</v>
      </c>
      <c r="AA1423" s="11">
        <v>0</v>
      </c>
      <c r="AB1423" s="11">
        <v>0</v>
      </c>
      <c r="AC1423" s="11">
        <v>0</v>
      </c>
      <c r="AD1423" s="11">
        <v>30</v>
      </c>
      <c r="AE1423" s="11">
        <v>1</v>
      </c>
      <c r="AF1423" s="11" t="s">
        <v>506</v>
      </c>
      <c r="AG1423" s="6">
        <v>0</v>
      </c>
      <c r="AH1423" s="6">
        <v>0</v>
      </c>
      <c r="AI1423" s="6">
        <v>0</v>
      </c>
      <c r="AJ1423" s="6">
        <v>0</v>
      </c>
      <c r="AK1423" s="11">
        <v>0</v>
      </c>
      <c r="AL1423" s="11">
        <v>0</v>
      </c>
      <c r="AM1423" s="11">
        <v>0</v>
      </c>
      <c r="AN1423" s="11">
        <v>0.5</v>
      </c>
      <c r="AO1423" s="11">
        <v>999999</v>
      </c>
      <c r="AP1423" s="11">
        <v>0.5</v>
      </c>
      <c r="AQ1423" s="11">
        <v>0</v>
      </c>
      <c r="AR1423" s="6">
        <v>0</v>
      </c>
      <c r="AS1423" s="185" t="s">
        <v>585</v>
      </c>
      <c r="AT1423" s="15" t="s">
        <v>212</v>
      </c>
      <c r="AU1423" s="11" t="s">
        <v>347</v>
      </c>
      <c r="AV1423" s="14">
        <v>10000007</v>
      </c>
      <c r="AW1423" s="14">
        <v>70202004</v>
      </c>
      <c r="AX1423" s="15" t="s">
        <v>228</v>
      </c>
      <c r="AY1423" s="15" t="s">
        <v>258</v>
      </c>
      <c r="AZ1423" s="13">
        <v>0</v>
      </c>
      <c r="BA1423" s="13">
        <v>0</v>
      </c>
      <c r="BB1423" s="36" t="s">
        <v>574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70402002</v>
      </c>
      <c r="D1424" s="12" t="s">
        <v>1902</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15</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156</v>
      </c>
      <c r="AT1424" s="15" t="s">
        <v>157</v>
      </c>
      <c r="AU1424" s="11" t="s">
        <v>354</v>
      </c>
      <c r="AV1424" s="14">
        <v>0</v>
      </c>
      <c r="AW1424" s="14">
        <v>0</v>
      </c>
      <c r="AX1424" s="12" t="s">
        <v>342</v>
      </c>
      <c r="AY1424" s="11" t="s">
        <v>1903</v>
      </c>
      <c r="AZ1424" s="13">
        <v>0</v>
      </c>
      <c r="BA1424" s="13">
        <v>0</v>
      </c>
      <c r="BB1424" s="36" t="s">
        <v>1904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70402003</v>
      </c>
      <c r="D1425" s="12" t="s">
        <v>1869</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390</v>
      </c>
      <c r="AG1425" s="6">
        <v>0</v>
      </c>
      <c r="AH1425" s="6">
        <v>1</v>
      </c>
      <c r="AI1425" s="6">
        <v>0</v>
      </c>
      <c r="AJ1425" s="6">
        <v>3</v>
      </c>
      <c r="AK1425" s="11">
        <v>0</v>
      </c>
      <c r="AL1425" s="11">
        <v>0</v>
      </c>
      <c r="AM1425" s="11">
        <v>0</v>
      </c>
      <c r="AN1425" s="11">
        <v>2.5</v>
      </c>
      <c r="AO1425" s="11">
        <v>5000</v>
      </c>
      <c r="AP1425" s="11">
        <v>2</v>
      </c>
      <c r="AQ1425" s="11">
        <v>0</v>
      </c>
      <c r="AR1425" s="6">
        <v>0</v>
      </c>
      <c r="AS1425" s="11" t="s">
        <v>424</v>
      </c>
      <c r="AT1425" s="15" t="s">
        <v>396</v>
      </c>
      <c r="AU1425" s="11" t="s">
        <v>347</v>
      </c>
      <c r="AV1425" s="14">
        <v>10000007</v>
      </c>
      <c r="AW1425" s="14">
        <v>70402003</v>
      </c>
      <c r="AX1425" s="12" t="s">
        <v>158</v>
      </c>
      <c r="AY1425" s="11">
        <v>0</v>
      </c>
      <c r="AZ1425" s="13">
        <v>0</v>
      </c>
      <c r="BA1425" s="13">
        <v>0</v>
      </c>
      <c r="BB1425" s="36" t="s">
        <v>1889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70402004</v>
      </c>
      <c r="D1426" s="15" t="s">
        <v>456</v>
      </c>
      <c r="E1426" s="14">
        <v>1</v>
      </c>
      <c r="F1426" s="14">
        <v>60010500</v>
      </c>
      <c r="G1426" s="14">
        <v>0</v>
      </c>
      <c r="H1426" s="13">
        <v>0</v>
      </c>
      <c r="I1426" s="14">
        <v>1</v>
      </c>
      <c r="J1426" s="14">
        <v>0</v>
      </c>
      <c r="K1426" s="14">
        <v>0</v>
      </c>
      <c r="L1426" s="14">
        <v>0</v>
      </c>
      <c r="M1426" s="14">
        <v>0</v>
      </c>
      <c r="N1426" s="11">
        <v>2</v>
      </c>
      <c r="O1426" s="14">
        <v>1</v>
      </c>
      <c r="P1426" s="14">
        <v>0.05</v>
      </c>
      <c r="Q1426" s="14">
        <v>0</v>
      </c>
      <c r="R1426" s="6">
        <v>0</v>
      </c>
      <c r="S1426" s="13">
        <v>0</v>
      </c>
      <c r="T1426" s="11">
        <v>1</v>
      </c>
      <c r="U1426" s="14">
        <v>1</v>
      </c>
      <c r="V1426" s="14">
        <v>0</v>
      </c>
      <c r="W1426" s="14">
        <v>2</v>
      </c>
      <c r="X1426" s="14">
        <v>0</v>
      </c>
      <c r="Y1426" s="14">
        <v>0</v>
      </c>
      <c r="Z1426" s="14">
        <v>0</v>
      </c>
      <c r="AA1426" s="14">
        <v>0</v>
      </c>
      <c r="AB1426" s="11">
        <v>0</v>
      </c>
      <c r="AC1426" s="14">
        <v>0</v>
      </c>
      <c r="AD1426" s="14">
        <v>10</v>
      </c>
      <c r="AE1426" s="14">
        <v>0</v>
      </c>
      <c r="AF1426" s="14">
        <v>0</v>
      </c>
      <c r="AG1426" s="6">
        <v>7</v>
      </c>
      <c r="AH1426" s="6">
        <v>0</v>
      </c>
      <c r="AI1426" s="6">
        <v>0</v>
      </c>
      <c r="AJ1426" s="6">
        <v>0</v>
      </c>
      <c r="AK1426" s="14">
        <v>0</v>
      </c>
      <c r="AL1426" s="14">
        <v>0</v>
      </c>
      <c r="AM1426" s="14">
        <v>0</v>
      </c>
      <c r="AN1426" s="14">
        <v>0</v>
      </c>
      <c r="AO1426" s="14">
        <v>1000</v>
      </c>
      <c r="AP1426" s="14">
        <v>0.5</v>
      </c>
      <c r="AQ1426" s="14">
        <v>0</v>
      </c>
      <c r="AR1426" s="6">
        <v>0</v>
      </c>
      <c r="AS1426" s="14" t="s">
        <v>501</v>
      </c>
      <c r="AT1426" s="15" t="s">
        <v>457</v>
      </c>
      <c r="AU1426" s="14">
        <v>0</v>
      </c>
      <c r="AV1426" s="14">
        <v>10007001</v>
      </c>
      <c r="AW1426" s="14">
        <v>0</v>
      </c>
      <c r="AX1426" s="15" t="s">
        <v>158</v>
      </c>
      <c r="AY1426" s="15" t="s">
        <v>156</v>
      </c>
      <c r="AZ1426" s="13">
        <v>0</v>
      </c>
      <c r="BA1426" s="13">
        <v>0</v>
      </c>
      <c r="BB1426" s="67" t="s">
        <v>1905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70402005</v>
      </c>
      <c r="D1427" s="15" t="s">
        <v>367</v>
      </c>
      <c r="E1427" s="14">
        <v>1</v>
      </c>
      <c r="F1427" s="14">
        <v>60010500</v>
      </c>
      <c r="G1427" s="14">
        <v>0</v>
      </c>
      <c r="H1427" s="13">
        <v>0</v>
      </c>
      <c r="I1427" s="14">
        <v>1</v>
      </c>
      <c r="J1427" s="14">
        <v>0</v>
      </c>
      <c r="K1427" s="14">
        <v>0</v>
      </c>
      <c r="L1427" s="14">
        <v>0</v>
      </c>
      <c r="M1427" s="14">
        <v>0</v>
      </c>
      <c r="N1427" s="11">
        <v>2</v>
      </c>
      <c r="O1427" s="14">
        <v>2</v>
      </c>
      <c r="P1427" s="14">
        <v>0.3</v>
      </c>
      <c r="Q1427" s="14">
        <v>1</v>
      </c>
      <c r="R1427" s="6">
        <v>0</v>
      </c>
      <c r="S1427" s="13">
        <v>0</v>
      </c>
      <c r="T1427" s="11">
        <v>1</v>
      </c>
      <c r="U1427" s="14">
        <v>2</v>
      </c>
      <c r="V1427" s="14">
        <v>0</v>
      </c>
      <c r="W1427" s="14">
        <v>0</v>
      </c>
      <c r="X1427" s="14">
        <v>0</v>
      </c>
      <c r="Y1427" s="14">
        <v>0</v>
      </c>
      <c r="Z1427" s="14">
        <v>0</v>
      </c>
      <c r="AA1427" s="14">
        <v>0</v>
      </c>
      <c r="AB1427" s="11">
        <v>0</v>
      </c>
      <c r="AC1427" s="14">
        <v>0</v>
      </c>
      <c r="AD1427" s="11">
        <v>15</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90402005</v>
      </c>
      <c r="AS1427" s="14" t="s">
        <v>156</v>
      </c>
      <c r="AT1427" s="15" t="s">
        <v>157</v>
      </c>
      <c r="AU1427" s="14" t="s">
        <v>245</v>
      </c>
      <c r="AV1427" s="14">
        <v>0</v>
      </c>
      <c r="AW1427" s="14">
        <v>0</v>
      </c>
      <c r="AX1427" s="15" t="s">
        <v>158</v>
      </c>
      <c r="AY1427" s="15" t="s">
        <v>156</v>
      </c>
      <c r="AZ1427" s="13">
        <v>0</v>
      </c>
      <c r="BA1427" s="13">
        <v>0</v>
      </c>
      <c r="BB1427" s="67" t="s">
        <v>499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70403001</v>
      </c>
      <c r="D1428" s="12" t="s">
        <v>1906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15</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1907</v>
      </c>
      <c r="AZ1428" s="13">
        <v>0</v>
      </c>
      <c r="BA1428" s="13">
        <v>0</v>
      </c>
      <c r="BB1428" s="36" t="s">
        <v>1908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70403002</v>
      </c>
      <c r="D1429" s="12" t="s">
        <v>1909</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165</v>
      </c>
      <c r="AG1429" s="6">
        <v>0</v>
      </c>
      <c r="AH1429" s="6">
        <v>2</v>
      </c>
      <c r="AI1429" s="6">
        <v>0</v>
      </c>
      <c r="AJ1429" s="6">
        <v>1.5</v>
      </c>
      <c r="AK1429" s="11">
        <v>0</v>
      </c>
      <c r="AL1429" s="11">
        <v>0</v>
      </c>
      <c r="AM1429" s="11">
        <v>0</v>
      </c>
      <c r="AN1429" s="11">
        <v>1</v>
      </c>
      <c r="AO1429" s="11">
        <v>3000</v>
      </c>
      <c r="AP1429" s="11">
        <v>0.5</v>
      </c>
      <c r="AQ1429" s="11">
        <v>0</v>
      </c>
      <c r="AR1429" s="6">
        <v>0</v>
      </c>
      <c r="AS1429" s="11" t="s">
        <v>501</v>
      </c>
      <c r="AT1429" s="12" t="s">
        <v>212</v>
      </c>
      <c r="AU1429" s="11" t="s">
        <v>354</v>
      </c>
      <c r="AV1429" s="14">
        <v>10000007</v>
      </c>
      <c r="AW1429" s="14">
        <v>70403002</v>
      </c>
      <c r="AX1429" s="12" t="s">
        <v>158</v>
      </c>
      <c r="AY1429" s="11">
        <v>0</v>
      </c>
      <c r="AZ1429" s="13">
        <v>0</v>
      </c>
      <c r="BA1429" s="13">
        <v>0</v>
      </c>
      <c r="BB1429" s="36" t="s">
        <v>1901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70403003</v>
      </c>
      <c r="D1430" s="12" t="s">
        <v>618</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390</v>
      </c>
      <c r="AG1430" s="6">
        <v>0</v>
      </c>
      <c r="AH1430" s="6">
        <v>1</v>
      </c>
      <c r="AI1430" s="6">
        <v>0</v>
      </c>
      <c r="AJ1430" s="6">
        <v>3</v>
      </c>
      <c r="AK1430" s="11">
        <v>0</v>
      </c>
      <c r="AL1430" s="11">
        <v>0</v>
      </c>
      <c r="AM1430" s="11">
        <v>0</v>
      </c>
      <c r="AN1430" s="11">
        <v>3</v>
      </c>
      <c r="AO1430" s="11">
        <v>5000</v>
      </c>
      <c r="AP1430" s="11">
        <v>2.5</v>
      </c>
      <c r="AQ1430" s="11">
        <v>0</v>
      </c>
      <c r="AR1430" s="6">
        <v>0</v>
      </c>
      <c r="AS1430" s="11" t="s">
        <v>424</v>
      </c>
      <c r="AT1430" s="15" t="s">
        <v>195</v>
      </c>
      <c r="AU1430" s="11" t="s">
        <v>347</v>
      </c>
      <c r="AV1430" s="14">
        <v>10000007</v>
      </c>
      <c r="AW1430" s="14">
        <v>70403003</v>
      </c>
      <c r="AX1430" s="12" t="s">
        <v>158</v>
      </c>
      <c r="AY1430" s="11">
        <v>0</v>
      </c>
      <c r="AZ1430" s="13">
        <v>0</v>
      </c>
      <c r="BA1430" s="13">
        <v>0</v>
      </c>
      <c r="BB1430" s="36" t="s">
        <v>1889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70403004</v>
      </c>
      <c r="D1431" s="12" t="s">
        <v>543</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80001030</v>
      </c>
      <c r="AT1431" s="15" t="s">
        <v>396</v>
      </c>
      <c r="AU1431" s="11" t="s">
        <v>347</v>
      </c>
      <c r="AV1431" s="14">
        <v>10000007</v>
      </c>
      <c r="AW1431" s="14">
        <v>70403004</v>
      </c>
      <c r="AX1431" s="12" t="s">
        <v>158</v>
      </c>
      <c r="AY1431" s="11" t="s">
        <v>1910</v>
      </c>
      <c r="AZ1431" s="13">
        <v>0</v>
      </c>
      <c r="BA1431" s="13">
        <v>0</v>
      </c>
      <c r="BB1431" s="36" t="s">
        <v>1911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70403005</v>
      </c>
      <c r="D1432" s="15" t="s">
        <v>367</v>
      </c>
      <c r="E1432" s="14">
        <v>1</v>
      </c>
      <c r="F1432" s="14">
        <v>60010500</v>
      </c>
      <c r="G1432" s="14">
        <v>0</v>
      </c>
      <c r="H1432" s="13">
        <v>0</v>
      </c>
      <c r="I1432" s="14">
        <v>1</v>
      </c>
      <c r="J1432" s="14">
        <v>0</v>
      </c>
      <c r="K1432" s="14">
        <v>0</v>
      </c>
      <c r="L1432" s="14">
        <v>0</v>
      </c>
      <c r="M1432" s="14">
        <v>0</v>
      </c>
      <c r="N1432" s="11">
        <v>2</v>
      </c>
      <c r="O1432" s="14">
        <v>2</v>
      </c>
      <c r="P1432" s="14">
        <v>0.3</v>
      </c>
      <c r="Q1432" s="14">
        <v>1</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90402005</v>
      </c>
      <c r="AS1432" s="14" t="s">
        <v>156</v>
      </c>
      <c r="AT1432" s="15" t="s">
        <v>157</v>
      </c>
      <c r="AU1432" s="14" t="s">
        <v>245</v>
      </c>
      <c r="AV1432" s="14">
        <v>0</v>
      </c>
      <c r="AW1432" s="14">
        <v>0</v>
      </c>
      <c r="AX1432" s="15" t="s">
        <v>158</v>
      </c>
      <c r="AY1432" s="15" t="s">
        <v>156</v>
      </c>
      <c r="AZ1432" s="13">
        <v>0</v>
      </c>
      <c r="BA1432" s="13">
        <v>0</v>
      </c>
      <c r="BB1432" s="67" t="s">
        <v>479</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70404001</v>
      </c>
      <c r="D1433" s="15" t="s">
        <v>466</v>
      </c>
      <c r="E1433" s="14">
        <v>1</v>
      </c>
      <c r="F1433" s="14">
        <v>60010300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3</v>
      </c>
      <c r="X1433" s="14">
        <v>0</v>
      </c>
      <c r="Y1433" s="14">
        <v>0</v>
      </c>
      <c r="Z1433" s="14">
        <v>0</v>
      </c>
      <c r="AA1433" s="14">
        <v>0</v>
      </c>
      <c r="AB1433" s="11">
        <v>0</v>
      </c>
      <c r="AC1433" s="14">
        <v>0</v>
      </c>
      <c r="AD1433" s="14">
        <v>20</v>
      </c>
      <c r="AE1433" s="14">
        <v>1</v>
      </c>
      <c r="AF1433" s="14">
        <v>1</v>
      </c>
      <c r="AG1433" s="6">
        <v>2</v>
      </c>
      <c r="AH1433" s="6">
        <v>2</v>
      </c>
      <c r="AI1433" s="6">
        <v>0</v>
      </c>
      <c r="AJ1433" s="6">
        <v>1.5</v>
      </c>
      <c r="AK1433" s="14">
        <v>0</v>
      </c>
      <c r="AL1433" s="14">
        <v>0</v>
      </c>
      <c r="AM1433" s="14">
        <v>0</v>
      </c>
      <c r="AN1433" s="14">
        <v>1</v>
      </c>
      <c r="AO1433" s="14">
        <v>30000</v>
      </c>
      <c r="AP1433" s="14">
        <v>0</v>
      </c>
      <c r="AQ1433" s="14">
        <v>4</v>
      </c>
      <c r="AR1433" s="6">
        <v>0</v>
      </c>
      <c r="AS1433" s="11" t="s">
        <v>424</v>
      </c>
      <c r="AT1433" s="15" t="s">
        <v>157</v>
      </c>
      <c r="AU1433" s="14" t="s">
        <v>354</v>
      </c>
      <c r="AV1433" s="14">
        <v>10003002</v>
      </c>
      <c r="AW1433" s="14">
        <v>70106005</v>
      </c>
      <c r="AX1433" s="15" t="s">
        <v>378</v>
      </c>
      <c r="AY1433" s="15">
        <v>0</v>
      </c>
      <c r="AZ1433" s="13">
        <v>0</v>
      </c>
      <c r="BA1433" s="13">
        <v>0</v>
      </c>
      <c r="BB1433" s="67" t="s">
        <v>602</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70404002</v>
      </c>
      <c r="D1434" s="12" t="s">
        <v>603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2.5</v>
      </c>
      <c r="AO1434" s="11">
        <v>5000</v>
      </c>
      <c r="AP1434" s="11">
        <v>2</v>
      </c>
      <c r="AQ1434" s="11">
        <v>0</v>
      </c>
      <c r="AR1434" s="6">
        <v>0</v>
      </c>
      <c r="AS1434" s="11">
        <v>0</v>
      </c>
      <c r="AT1434" s="15" t="s">
        <v>396</v>
      </c>
      <c r="AU1434" s="11" t="s">
        <v>347</v>
      </c>
      <c r="AV1434" s="14">
        <v>10000007</v>
      </c>
      <c r="AW1434" s="14">
        <v>70404002</v>
      </c>
      <c r="AX1434" s="12" t="s">
        <v>158</v>
      </c>
      <c r="AY1434" s="11" t="s">
        <v>1912</v>
      </c>
      <c r="AZ1434" s="13">
        <v>0</v>
      </c>
      <c r="BA1434" s="13">
        <v>0</v>
      </c>
      <c r="BB1434" s="36" t="s">
        <v>1913</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70404003</v>
      </c>
      <c r="D1435" s="12" t="s">
        <v>476</v>
      </c>
      <c r="E1435" s="11">
        <v>1</v>
      </c>
      <c r="F1435" s="11">
        <v>60010300</v>
      </c>
      <c r="G1435" s="14">
        <v>0</v>
      </c>
      <c r="H1435" s="13">
        <v>0</v>
      </c>
      <c r="I1435" s="14">
        <v>1</v>
      </c>
      <c r="J1435" s="14">
        <v>0</v>
      </c>
      <c r="K1435" s="14">
        <v>0</v>
      </c>
      <c r="L1435" s="11">
        <v>0</v>
      </c>
      <c r="M1435" s="11">
        <v>0</v>
      </c>
      <c r="N1435" s="11">
        <v>2</v>
      </c>
      <c r="O1435" s="11">
        <v>2</v>
      </c>
      <c r="P1435" s="11">
        <v>0.5</v>
      </c>
      <c r="Q1435" s="11">
        <v>1</v>
      </c>
      <c r="R1435" s="6">
        <v>0</v>
      </c>
      <c r="S1435" s="11">
        <v>0</v>
      </c>
      <c r="T1435" s="11">
        <v>1</v>
      </c>
      <c r="U1435" s="11">
        <v>2</v>
      </c>
      <c r="V1435" s="11">
        <v>0</v>
      </c>
      <c r="W1435" s="11">
        <v>0</v>
      </c>
      <c r="X1435" s="11">
        <v>0</v>
      </c>
      <c r="Y1435" s="11">
        <v>0</v>
      </c>
      <c r="Z1435" s="11">
        <v>0</v>
      </c>
      <c r="AA1435" s="11">
        <v>0</v>
      </c>
      <c r="AB1435" s="11">
        <v>0</v>
      </c>
      <c r="AC1435" s="11">
        <v>0</v>
      </c>
      <c r="AD1435" s="11">
        <v>99999</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212</v>
      </c>
      <c r="AU1435" s="11" t="s">
        <v>354</v>
      </c>
      <c r="AV1435" s="14">
        <v>0</v>
      </c>
      <c r="AW1435" s="14">
        <v>0</v>
      </c>
      <c r="AX1435" s="12" t="s">
        <v>342</v>
      </c>
      <c r="AY1435" s="11" t="s">
        <v>1914</v>
      </c>
      <c r="AZ1435" s="13">
        <v>0</v>
      </c>
      <c r="BA1435" s="13">
        <v>0</v>
      </c>
      <c r="BB1435" s="36" t="s">
        <v>508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70404004</v>
      </c>
      <c r="D1436" s="15" t="s">
        <v>350</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156</v>
      </c>
      <c r="AT1436" s="15" t="s">
        <v>156</v>
      </c>
      <c r="AU1436" s="14" t="s">
        <v>245</v>
      </c>
      <c r="AV1436" s="14">
        <v>0</v>
      </c>
      <c r="AW1436" s="14">
        <v>40000003</v>
      </c>
      <c r="AX1436" s="15" t="s">
        <v>158</v>
      </c>
      <c r="AY1436" s="15" t="s">
        <v>156</v>
      </c>
      <c r="AZ1436" s="13">
        <v>0</v>
      </c>
      <c r="BA1436" s="13">
        <v>0</v>
      </c>
      <c r="BB1436" s="67" t="s">
        <v>499</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70404006</v>
      </c>
      <c r="D1438" s="12" t="s">
        <v>712</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1200</v>
      </c>
      <c r="AP1438" s="11">
        <v>1</v>
      </c>
      <c r="AQ1438" s="11">
        <v>30</v>
      </c>
      <c r="AR1438" s="6">
        <v>0</v>
      </c>
      <c r="AS1438" s="11" t="s">
        <v>156</v>
      </c>
      <c r="AT1438" s="12" t="s">
        <v>195</v>
      </c>
      <c r="AU1438" s="11" t="s">
        <v>167</v>
      </c>
      <c r="AV1438" s="14">
        <v>10000011</v>
      </c>
      <c r="AW1438" s="14">
        <v>70404001</v>
      </c>
      <c r="AX1438" s="12" t="s">
        <v>168</v>
      </c>
      <c r="AY1438" s="11">
        <v>0</v>
      </c>
      <c r="AZ1438" s="13">
        <v>0</v>
      </c>
      <c r="BA1438" s="13">
        <v>0</v>
      </c>
      <c r="BB1438" s="36" t="s">
        <v>1915</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70405001</v>
      </c>
      <c r="D1439" s="12" t="s">
        <v>386</v>
      </c>
      <c r="E1439" s="11">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30</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156</v>
      </c>
      <c r="AT1439" s="15" t="s">
        <v>157</v>
      </c>
      <c r="AU1439" s="11" t="s">
        <v>354</v>
      </c>
      <c r="AV1439" s="14">
        <v>0</v>
      </c>
      <c r="AW1439" s="14">
        <v>0</v>
      </c>
      <c r="AX1439" s="12" t="s">
        <v>342</v>
      </c>
      <c r="AY1439" s="11" t="s">
        <v>492</v>
      </c>
      <c r="AZ1439" s="13">
        <v>0</v>
      </c>
      <c r="BA1439" s="13">
        <v>0</v>
      </c>
      <c r="BB1439" s="36" t="s">
        <v>1916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70405002</v>
      </c>
      <c r="D1440" s="12" t="s">
        <v>624</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70405001</v>
      </c>
      <c r="AX1440" s="12" t="s">
        <v>158</v>
      </c>
      <c r="AY1440" s="11">
        <v>0</v>
      </c>
      <c r="AZ1440" s="13">
        <v>0</v>
      </c>
      <c r="BA1440" s="13">
        <v>0</v>
      </c>
      <c r="BB1440" s="36" t="s">
        <v>625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70405003</v>
      </c>
      <c r="D1441" s="12" t="s">
        <v>1856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15</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70405002</v>
      </c>
      <c r="AX1441" s="12" t="s">
        <v>158</v>
      </c>
      <c r="AY1441" s="11" t="s">
        <v>1917</v>
      </c>
      <c r="AZ1441" s="13">
        <v>0</v>
      </c>
      <c r="BA1441" s="13">
        <v>0</v>
      </c>
      <c r="BB1441" s="36" t="s">
        <v>668</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70405004</v>
      </c>
      <c r="D1442" s="12" t="s">
        <v>632</v>
      </c>
      <c r="E1442" s="14">
        <v>1</v>
      </c>
      <c r="F1442" s="11">
        <v>60010100</v>
      </c>
      <c r="G1442" s="14">
        <v>0</v>
      </c>
      <c r="H1442" s="13">
        <v>0</v>
      </c>
      <c r="I1442" s="14">
        <v>1</v>
      </c>
      <c r="J1442" s="14">
        <v>0</v>
      </c>
      <c r="K1442" s="14">
        <v>0</v>
      </c>
      <c r="L1442" s="11">
        <v>0</v>
      </c>
      <c r="M1442" s="11">
        <v>0</v>
      </c>
      <c r="N1442" s="11">
        <v>2</v>
      </c>
      <c r="O1442" s="11">
        <v>1</v>
      </c>
      <c r="P1442" s="11">
        <v>1</v>
      </c>
      <c r="Q1442" s="11">
        <v>0</v>
      </c>
      <c r="R1442" s="6">
        <v>0</v>
      </c>
      <c r="S1442" s="11">
        <v>0</v>
      </c>
      <c r="T1442" s="11">
        <v>1</v>
      </c>
      <c r="U1442" s="11">
        <v>2</v>
      </c>
      <c r="V1442" s="11">
        <v>0</v>
      </c>
      <c r="W1442" s="11">
        <v>3</v>
      </c>
      <c r="X1442" s="11">
        <v>0</v>
      </c>
      <c r="Y1442" s="11">
        <v>1</v>
      </c>
      <c r="Z1442" s="11">
        <v>0</v>
      </c>
      <c r="AA1442" s="11">
        <v>0</v>
      </c>
      <c r="AB1442" s="11">
        <v>0</v>
      </c>
      <c r="AC1442" s="11">
        <v>0</v>
      </c>
      <c r="AD1442" s="11">
        <v>6</v>
      </c>
      <c r="AE1442" s="11">
        <v>1</v>
      </c>
      <c r="AF1442" s="11">
        <v>3</v>
      </c>
      <c r="AG1442" s="6">
        <v>6</v>
      </c>
      <c r="AH1442" s="6">
        <v>1</v>
      </c>
      <c r="AI1442" s="6">
        <v>0</v>
      </c>
      <c r="AJ1442" s="6">
        <v>1.5</v>
      </c>
      <c r="AK1442" s="11">
        <v>0</v>
      </c>
      <c r="AL1442" s="11">
        <v>0</v>
      </c>
      <c r="AM1442" s="11">
        <v>0</v>
      </c>
      <c r="AN1442" s="11">
        <v>2.5</v>
      </c>
      <c r="AO1442" s="11">
        <v>5000</v>
      </c>
      <c r="AP1442" s="11">
        <v>2</v>
      </c>
      <c r="AQ1442" s="11">
        <v>0</v>
      </c>
      <c r="AR1442" s="6">
        <v>0</v>
      </c>
      <c r="AS1442" s="11">
        <v>80001030</v>
      </c>
      <c r="AT1442" s="15" t="s">
        <v>195</v>
      </c>
      <c r="AU1442" s="11" t="s">
        <v>347</v>
      </c>
      <c r="AV1442" s="14">
        <v>10000007</v>
      </c>
      <c r="AW1442" s="14">
        <v>70405003</v>
      </c>
      <c r="AX1442" s="12" t="s">
        <v>158</v>
      </c>
      <c r="AY1442" s="11" t="s">
        <v>1918</v>
      </c>
      <c r="AZ1442" s="13">
        <v>0</v>
      </c>
      <c r="BA1442" s="13">
        <v>0</v>
      </c>
      <c r="BB1442" s="36" t="s">
        <v>1875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70405005</v>
      </c>
      <c r="D1443" s="15" t="s">
        <v>367</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156</v>
      </c>
      <c r="AT1443" s="15" t="s">
        <v>157</v>
      </c>
      <c r="AU1443" s="14" t="s">
        <v>245</v>
      </c>
      <c r="AV1443" s="14">
        <v>0</v>
      </c>
      <c r="AW1443" s="14">
        <v>0</v>
      </c>
      <c r="AX1443" s="15" t="s">
        <v>158</v>
      </c>
      <c r="AY1443" s="15" t="s">
        <v>156</v>
      </c>
      <c r="AZ1443" s="13">
        <v>0</v>
      </c>
      <c r="BA1443" s="13">
        <v>0</v>
      </c>
      <c r="BB1443" s="67" t="s">
        <v>499</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70405006</v>
      </c>
      <c r="D1444" s="12" t="s">
        <v>459</v>
      </c>
      <c r="E1444" s="14">
        <v>1</v>
      </c>
      <c r="F1444" s="11">
        <v>60010300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350</v>
      </c>
      <c r="Y1444" s="11">
        <v>0</v>
      </c>
      <c r="Z1444" s="11">
        <v>0</v>
      </c>
      <c r="AA1444" s="11">
        <v>0</v>
      </c>
      <c r="AB1444" s="11">
        <v>0</v>
      </c>
      <c r="AC1444" s="11">
        <v>0</v>
      </c>
      <c r="AD1444" s="11">
        <v>9</v>
      </c>
      <c r="AE1444" s="11">
        <v>2</v>
      </c>
      <c r="AF1444" s="11" t="s">
        <v>165</v>
      </c>
      <c r="AG1444" s="6">
        <v>0</v>
      </c>
      <c r="AH1444" s="6">
        <v>2</v>
      </c>
      <c r="AI1444" s="6">
        <v>0</v>
      </c>
      <c r="AJ1444" s="6">
        <v>1.5</v>
      </c>
      <c r="AK1444" s="11">
        <v>0</v>
      </c>
      <c r="AL1444" s="11">
        <v>0</v>
      </c>
      <c r="AM1444" s="11">
        <v>0</v>
      </c>
      <c r="AN1444" s="11">
        <v>1</v>
      </c>
      <c r="AO1444" s="11">
        <v>3000</v>
      </c>
      <c r="AP1444" s="11">
        <v>0.5</v>
      </c>
      <c r="AQ1444" s="11">
        <v>0</v>
      </c>
      <c r="AR1444" s="6">
        <v>0</v>
      </c>
      <c r="AS1444" s="11" t="s">
        <v>501</v>
      </c>
      <c r="AT1444" s="12" t="s">
        <v>396</v>
      </c>
      <c r="AU1444" s="11" t="s">
        <v>354</v>
      </c>
      <c r="AV1444" s="14">
        <v>10000007</v>
      </c>
      <c r="AW1444" s="14">
        <v>70403002</v>
      </c>
      <c r="AX1444" s="12" t="s">
        <v>158</v>
      </c>
      <c r="AY1444" s="11">
        <v>0</v>
      </c>
      <c r="AZ1444" s="13">
        <v>0</v>
      </c>
      <c r="BA1444" s="13">
        <v>0</v>
      </c>
      <c r="BB1444" s="36" t="s">
        <v>460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70405007</v>
      </c>
      <c r="D1445" s="12" t="s">
        <v>1919</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20</v>
      </c>
      <c r="AE1445" s="11">
        <v>1</v>
      </c>
      <c r="AF1445" s="11" t="s">
        <v>506</v>
      </c>
      <c r="AG1445" s="6">
        <v>1</v>
      </c>
      <c r="AH1445" s="6">
        <v>0</v>
      </c>
      <c r="AI1445" s="6">
        <v>0</v>
      </c>
      <c r="AJ1445" s="6">
        <v>0</v>
      </c>
      <c r="AK1445" s="11">
        <v>0</v>
      </c>
      <c r="AL1445" s="11">
        <v>0</v>
      </c>
      <c r="AM1445" s="11">
        <v>0</v>
      </c>
      <c r="AN1445" s="11">
        <v>0.5</v>
      </c>
      <c r="AO1445" s="11">
        <v>999999</v>
      </c>
      <c r="AP1445" s="11">
        <v>2</v>
      </c>
      <c r="AQ1445" s="11">
        <v>0</v>
      </c>
      <c r="AR1445" s="6">
        <v>0</v>
      </c>
      <c r="AS1445" s="11" t="s">
        <v>501</v>
      </c>
      <c r="AT1445" s="15" t="s">
        <v>212</v>
      </c>
      <c r="AU1445" s="11" t="s">
        <v>347</v>
      </c>
      <c r="AV1445" s="14">
        <v>10000007</v>
      </c>
      <c r="AW1445" s="14">
        <v>70405007</v>
      </c>
      <c r="AX1445" s="15" t="s">
        <v>228</v>
      </c>
      <c r="AY1445" s="15" t="s">
        <v>258</v>
      </c>
      <c r="AZ1445" s="13">
        <v>0</v>
      </c>
      <c r="BA1445" s="13">
        <v>0</v>
      </c>
      <c r="BB1445" s="36" t="s">
        <v>1920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70405008</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157</v>
      </c>
      <c r="AU1446" s="14" t="s">
        <v>245</v>
      </c>
      <c r="AV1446" s="14">
        <v>0</v>
      </c>
      <c r="AW1446" s="14">
        <v>40000003</v>
      </c>
      <c r="AX1446" s="15" t="s">
        <v>158</v>
      </c>
      <c r="AY1446" s="15" t="s">
        <v>156</v>
      </c>
      <c r="AZ1446" s="13">
        <v>0</v>
      </c>
      <c r="BA1446" s="13">
        <v>0</v>
      </c>
      <c r="BB1446" s="67" t="s">
        <v>508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70405009</v>
      </c>
      <c r="D1447" s="15" t="s">
        <v>669</v>
      </c>
      <c r="E1447" s="14">
        <v>1</v>
      </c>
      <c r="F1447" s="14">
        <v>60010300</v>
      </c>
      <c r="G1447" s="14">
        <v>0</v>
      </c>
      <c r="H1447" s="13">
        <v>0</v>
      </c>
      <c r="I1447" s="14">
        <v>1</v>
      </c>
      <c r="J1447" s="14">
        <v>0</v>
      </c>
      <c r="K1447" s="14">
        <v>0</v>
      </c>
      <c r="L1447" s="14">
        <v>0</v>
      </c>
      <c r="M1447" s="14">
        <v>0</v>
      </c>
      <c r="N1447" s="11">
        <v>2</v>
      </c>
      <c r="O1447" s="14">
        <v>2</v>
      </c>
      <c r="P1447" s="14">
        <v>0.8</v>
      </c>
      <c r="Q1447" s="14">
        <v>0</v>
      </c>
      <c r="R1447" s="6">
        <v>0</v>
      </c>
      <c r="S1447" s="13">
        <v>0</v>
      </c>
      <c r="T1447" s="11">
        <v>1</v>
      </c>
      <c r="U1447" s="14">
        <v>2</v>
      </c>
      <c r="V1447" s="14">
        <v>0</v>
      </c>
      <c r="W1447" s="14">
        <v>5</v>
      </c>
      <c r="X1447" s="14">
        <v>0</v>
      </c>
      <c r="Y1447" s="14">
        <v>0</v>
      </c>
      <c r="Z1447" s="14">
        <v>0</v>
      </c>
      <c r="AA1447" s="14">
        <v>0</v>
      </c>
      <c r="AB1447" s="11">
        <v>0</v>
      </c>
      <c r="AC1447" s="14">
        <v>0</v>
      </c>
      <c r="AD1447" s="14">
        <v>30</v>
      </c>
      <c r="AE1447" s="14">
        <v>1</v>
      </c>
      <c r="AF1447" s="14">
        <v>1</v>
      </c>
      <c r="AG1447" s="6">
        <v>2</v>
      </c>
      <c r="AH1447" s="6">
        <v>2</v>
      </c>
      <c r="AI1447" s="6">
        <v>0</v>
      </c>
      <c r="AJ1447" s="6">
        <v>1.5</v>
      </c>
      <c r="AK1447" s="14">
        <v>0</v>
      </c>
      <c r="AL1447" s="14">
        <v>0</v>
      </c>
      <c r="AM1447" s="14">
        <v>0</v>
      </c>
      <c r="AN1447" s="14">
        <v>1</v>
      </c>
      <c r="AO1447" s="14">
        <v>30000</v>
      </c>
      <c r="AP1447" s="14">
        <v>0</v>
      </c>
      <c r="AQ1447" s="14">
        <v>4</v>
      </c>
      <c r="AR1447" s="6">
        <v>0</v>
      </c>
      <c r="AS1447" s="14" t="s">
        <v>156</v>
      </c>
      <c r="AT1447" s="15" t="s">
        <v>157</v>
      </c>
      <c r="AU1447" s="14" t="s">
        <v>354</v>
      </c>
      <c r="AV1447" s="14">
        <v>10003002</v>
      </c>
      <c r="AW1447" s="14">
        <v>70405007</v>
      </c>
      <c r="AX1447" s="15" t="s">
        <v>378</v>
      </c>
      <c r="AY1447" s="15">
        <v>0</v>
      </c>
      <c r="AZ1447" s="13">
        <v>0</v>
      </c>
      <c r="BA1447" s="13">
        <v>0</v>
      </c>
      <c r="BB1447" s="67"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70501001</v>
      </c>
      <c r="D1448" s="12" t="s">
        <v>386</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1921</v>
      </c>
      <c r="AZ1448" s="13">
        <v>0</v>
      </c>
      <c r="BA1448" s="13">
        <v>0</v>
      </c>
      <c r="BB1448" s="36" t="s">
        <v>1916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70501002</v>
      </c>
      <c r="D1449" s="15" t="s">
        <v>456</v>
      </c>
      <c r="E1449" s="14">
        <v>1</v>
      </c>
      <c r="F1449" s="14">
        <v>60010500</v>
      </c>
      <c r="G1449" s="14">
        <v>0</v>
      </c>
      <c r="H1449" s="13">
        <v>0</v>
      </c>
      <c r="I1449" s="14">
        <v>1</v>
      </c>
      <c r="J1449" s="14">
        <v>0</v>
      </c>
      <c r="K1449" s="14">
        <v>0</v>
      </c>
      <c r="L1449" s="14">
        <v>0</v>
      </c>
      <c r="M1449" s="14">
        <v>0</v>
      </c>
      <c r="N1449" s="11">
        <v>2</v>
      </c>
      <c r="O1449" s="14">
        <v>1</v>
      </c>
      <c r="P1449" s="14">
        <v>0.05</v>
      </c>
      <c r="Q1449" s="14">
        <v>0</v>
      </c>
      <c r="R1449" s="6">
        <v>0</v>
      </c>
      <c r="S1449" s="13">
        <v>0</v>
      </c>
      <c r="T1449" s="11">
        <v>1</v>
      </c>
      <c r="U1449" s="14">
        <v>1</v>
      </c>
      <c r="V1449" s="14">
        <v>0</v>
      </c>
      <c r="W1449" s="14">
        <v>2</v>
      </c>
      <c r="X1449" s="14">
        <v>0</v>
      </c>
      <c r="Y1449" s="14">
        <v>0</v>
      </c>
      <c r="Z1449" s="14">
        <v>0</v>
      </c>
      <c r="AA1449" s="14">
        <v>0</v>
      </c>
      <c r="AB1449" s="11">
        <v>0</v>
      </c>
      <c r="AC1449" s="14">
        <v>0</v>
      </c>
      <c r="AD1449" s="14">
        <v>10</v>
      </c>
      <c r="AE1449" s="14">
        <v>0</v>
      </c>
      <c r="AF1449" s="14">
        <v>0</v>
      </c>
      <c r="AG1449" s="6">
        <v>7</v>
      </c>
      <c r="AH1449" s="6">
        <v>0</v>
      </c>
      <c r="AI1449" s="6">
        <v>0</v>
      </c>
      <c r="AJ1449" s="6">
        <v>0</v>
      </c>
      <c r="AK1449" s="14">
        <v>0</v>
      </c>
      <c r="AL1449" s="14">
        <v>0</v>
      </c>
      <c r="AM1449" s="14">
        <v>0</v>
      </c>
      <c r="AN1449" s="14">
        <v>0</v>
      </c>
      <c r="AO1449" s="14">
        <v>1000</v>
      </c>
      <c r="AP1449" s="14">
        <v>0.5</v>
      </c>
      <c r="AQ1449" s="14">
        <v>0</v>
      </c>
      <c r="AR1449" s="6">
        <v>0</v>
      </c>
      <c r="AS1449" s="14" t="s">
        <v>424</v>
      </c>
      <c r="AT1449" s="15" t="s">
        <v>457</v>
      </c>
      <c r="AU1449" s="14">
        <v>0</v>
      </c>
      <c r="AV1449" s="14">
        <v>10007001</v>
      </c>
      <c r="AW1449" s="14">
        <v>0</v>
      </c>
      <c r="AX1449" s="15" t="s">
        <v>158</v>
      </c>
      <c r="AY1449" s="15" t="s">
        <v>156</v>
      </c>
      <c r="AZ1449" s="13">
        <v>0</v>
      </c>
      <c r="BA1449" s="13">
        <v>0</v>
      </c>
      <c r="BB1449" s="67" t="s">
        <v>458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70501003</v>
      </c>
      <c r="D1450" s="15" t="s">
        <v>350</v>
      </c>
      <c r="E1450" s="14">
        <v>1</v>
      </c>
      <c r="F1450" s="14">
        <v>60010500</v>
      </c>
      <c r="G1450" s="14">
        <v>0</v>
      </c>
      <c r="H1450" s="13">
        <v>0</v>
      </c>
      <c r="I1450" s="14">
        <v>1</v>
      </c>
      <c r="J1450" s="14">
        <v>0</v>
      </c>
      <c r="K1450" s="14">
        <v>0</v>
      </c>
      <c r="L1450" s="14">
        <v>0</v>
      </c>
      <c r="M1450" s="14">
        <v>0</v>
      </c>
      <c r="N1450" s="11">
        <v>2</v>
      </c>
      <c r="O1450" s="14">
        <v>2</v>
      </c>
      <c r="P1450" s="14">
        <v>0.6</v>
      </c>
      <c r="Q1450" s="14">
        <v>0</v>
      </c>
      <c r="R1450" s="6">
        <v>0</v>
      </c>
      <c r="S1450" s="13">
        <v>0</v>
      </c>
      <c r="T1450" s="11">
        <v>1</v>
      </c>
      <c r="U1450" s="14">
        <v>2</v>
      </c>
      <c r="V1450" s="14">
        <v>0</v>
      </c>
      <c r="W1450" s="14">
        <v>0</v>
      </c>
      <c r="X1450" s="14">
        <v>0</v>
      </c>
      <c r="Y1450" s="14">
        <v>0</v>
      </c>
      <c r="Z1450" s="14">
        <v>0</v>
      </c>
      <c r="AA1450" s="14">
        <v>0</v>
      </c>
      <c r="AB1450" s="11">
        <v>0</v>
      </c>
      <c r="AC1450" s="14">
        <v>0</v>
      </c>
      <c r="AD1450" s="14">
        <v>20</v>
      </c>
      <c r="AE1450" s="14">
        <v>0</v>
      </c>
      <c r="AF1450" s="14">
        <v>0</v>
      </c>
      <c r="AG1450" s="6">
        <v>2</v>
      </c>
      <c r="AH1450" s="6">
        <v>0</v>
      </c>
      <c r="AI1450" s="6">
        <v>0</v>
      </c>
      <c r="AJ1450" s="6">
        <v>0</v>
      </c>
      <c r="AK1450" s="14">
        <v>0</v>
      </c>
      <c r="AL1450" s="14">
        <v>0</v>
      </c>
      <c r="AM1450" s="14">
        <v>0</v>
      </c>
      <c r="AN1450" s="14">
        <v>0</v>
      </c>
      <c r="AO1450" s="14">
        <v>1000</v>
      </c>
      <c r="AP1450" s="14">
        <v>0</v>
      </c>
      <c r="AQ1450" s="14">
        <v>0</v>
      </c>
      <c r="AR1450" s="6">
        <v>90401004</v>
      </c>
      <c r="AS1450" s="14" t="s">
        <v>156</v>
      </c>
      <c r="AT1450" s="15" t="s">
        <v>156</v>
      </c>
      <c r="AU1450" s="14" t="s">
        <v>245</v>
      </c>
      <c r="AV1450" s="14">
        <v>0</v>
      </c>
      <c r="AW1450" s="14">
        <v>40000003</v>
      </c>
      <c r="AX1450" s="15" t="s">
        <v>158</v>
      </c>
      <c r="AY1450" s="15" t="s">
        <v>156</v>
      </c>
      <c r="AZ1450" s="13">
        <v>0</v>
      </c>
      <c r="BA1450" s="13">
        <v>0</v>
      </c>
      <c r="BB1450" s="67" t="s">
        <v>508</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70501004</v>
      </c>
      <c r="D1451" s="15" t="s">
        <v>464</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v>90304001</v>
      </c>
      <c r="AS1451" s="14" t="s">
        <v>156</v>
      </c>
      <c r="AT1451" s="15" t="s">
        <v>212</v>
      </c>
      <c r="AU1451" s="14" t="s">
        <v>245</v>
      </c>
      <c r="AV1451" s="14">
        <v>0</v>
      </c>
      <c r="AW1451" s="14">
        <v>0</v>
      </c>
      <c r="AX1451" s="15" t="s">
        <v>158</v>
      </c>
      <c r="AY1451" s="15" t="s">
        <v>156</v>
      </c>
      <c r="AZ1451" s="13">
        <v>0</v>
      </c>
      <c r="BA1451" s="13">
        <v>0</v>
      </c>
      <c r="BB1451" s="67" t="s">
        <v>1922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70501005</v>
      </c>
      <c r="D1452" s="12" t="s">
        <v>1899</v>
      </c>
      <c r="E1452" s="14">
        <v>1</v>
      </c>
      <c r="F1452" s="11">
        <v>60010300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350</v>
      </c>
      <c r="Y1452" s="11">
        <v>0</v>
      </c>
      <c r="Z1452" s="11">
        <v>0</v>
      </c>
      <c r="AA1452" s="11">
        <v>0</v>
      </c>
      <c r="AB1452" s="11">
        <v>0</v>
      </c>
      <c r="AC1452" s="11">
        <v>0</v>
      </c>
      <c r="AD1452" s="11">
        <v>9</v>
      </c>
      <c r="AE1452" s="11">
        <v>2</v>
      </c>
      <c r="AF1452" s="11" t="s">
        <v>165</v>
      </c>
      <c r="AG1452" s="6">
        <v>0</v>
      </c>
      <c r="AH1452" s="6">
        <v>2</v>
      </c>
      <c r="AI1452" s="6">
        <v>0</v>
      </c>
      <c r="AJ1452" s="6">
        <v>1.5</v>
      </c>
      <c r="AK1452" s="11">
        <v>0</v>
      </c>
      <c r="AL1452" s="11">
        <v>0</v>
      </c>
      <c r="AM1452" s="11">
        <v>0</v>
      </c>
      <c r="AN1452" s="11">
        <v>1.5</v>
      </c>
      <c r="AO1452" s="11">
        <v>3000</v>
      </c>
      <c r="AP1452" s="11">
        <v>1</v>
      </c>
      <c r="AQ1452" s="11">
        <v>0</v>
      </c>
      <c r="AR1452" s="6">
        <v>0</v>
      </c>
      <c r="AS1452" s="11" t="s">
        <v>1900</v>
      </c>
      <c r="AT1452" s="15" t="s">
        <v>396</v>
      </c>
      <c r="AU1452" s="11" t="s">
        <v>354</v>
      </c>
      <c r="AV1452" s="14">
        <v>10000007</v>
      </c>
      <c r="AW1452" s="14">
        <v>70401006</v>
      </c>
      <c r="AX1452" s="12" t="s">
        <v>158</v>
      </c>
      <c r="AY1452" s="11">
        <v>0</v>
      </c>
      <c r="AZ1452" s="13">
        <v>0</v>
      </c>
      <c r="BA1452" s="13">
        <v>0</v>
      </c>
      <c r="BB1452" s="36" t="s">
        <v>1901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70501006</v>
      </c>
      <c r="D1453" s="15" t="s">
        <v>669</v>
      </c>
      <c r="E1453" s="14">
        <v>1</v>
      </c>
      <c r="F1453" s="14">
        <v>60010300</v>
      </c>
      <c r="G1453" s="14">
        <v>0</v>
      </c>
      <c r="H1453" s="13">
        <v>0</v>
      </c>
      <c r="I1453" s="14">
        <v>1</v>
      </c>
      <c r="J1453" s="14">
        <v>0</v>
      </c>
      <c r="K1453" s="14">
        <v>0</v>
      </c>
      <c r="L1453" s="14">
        <v>0</v>
      </c>
      <c r="M1453" s="14">
        <v>0</v>
      </c>
      <c r="N1453" s="11">
        <v>2</v>
      </c>
      <c r="O1453" s="14">
        <v>2</v>
      </c>
      <c r="P1453" s="14">
        <v>0.8</v>
      </c>
      <c r="Q1453" s="14">
        <v>0</v>
      </c>
      <c r="R1453" s="6">
        <v>0</v>
      </c>
      <c r="S1453" s="13">
        <v>0</v>
      </c>
      <c r="T1453" s="11">
        <v>1</v>
      </c>
      <c r="U1453" s="14">
        <v>2</v>
      </c>
      <c r="V1453" s="14">
        <v>0</v>
      </c>
      <c r="W1453" s="14">
        <v>5</v>
      </c>
      <c r="X1453" s="14">
        <v>0</v>
      </c>
      <c r="Y1453" s="14">
        <v>0</v>
      </c>
      <c r="Z1453" s="14">
        <v>0</v>
      </c>
      <c r="AA1453" s="14">
        <v>0</v>
      </c>
      <c r="AB1453" s="11">
        <v>0</v>
      </c>
      <c r="AC1453" s="14">
        <v>0</v>
      </c>
      <c r="AD1453" s="14">
        <v>30</v>
      </c>
      <c r="AE1453" s="14">
        <v>1</v>
      </c>
      <c r="AF1453" s="14">
        <v>1</v>
      </c>
      <c r="AG1453" s="6">
        <v>2</v>
      </c>
      <c r="AH1453" s="6">
        <v>2</v>
      </c>
      <c r="AI1453" s="6">
        <v>0</v>
      </c>
      <c r="AJ1453" s="6">
        <v>1.5</v>
      </c>
      <c r="AK1453" s="14">
        <v>0</v>
      </c>
      <c r="AL1453" s="14">
        <v>0</v>
      </c>
      <c r="AM1453" s="14">
        <v>0</v>
      </c>
      <c r="AN1453" s="14">
        <v>1</v>
      </c>
      <c r="AO1453" s="14">
        <v>30000</v>
      </c>
      <c r="AP1453" s="14">
        <v>0</v>
      </c>
      <c r="AQ1453" s="14">
        <v>4</v>
      </c>
      <c r="AR1453" s="6">
        <v>0</v>
      </c>
      <c r="AS1453" s="14" t="s">
        <v>156</v>
      </c>
      <c r="AT1453" s="15" t="s">
        <v>157</v>
      </c>
      <c r="AU1453" s="14" t="s">
        <v>354</v>
      </c>
      <c r="AV1453" s="14">
        <v>10003002</v>
      </c>
      <c r="AW1453" s="14">
        <v>70405007</v>
      </c>
      <c r="AX1453" s="15" t="s">
        <v>378</v>
      </c>
      <c r="AY1453" s="15">
        <v>0</v>
      </c>
      <c r="AZ1453" s="13">
        <v>0</v>
      </c>
      <c r="BA1453" s="13">
        <v>0</v>
      </c>
      <c r="BB1453" s="67" t="s">
        <v>510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70502001</v>
      </c>
      <c r="D1454" s="12" t="s">
        <v>389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t="s">
        <v>390</v>
      </c>
      <c r="AG1454" s="6">
        <v>1</v>
      </c>
      <c r="AH1454" s="6">
        <v>1</v>
      </c>
      <c r="AI1454" s="6">
        <v>0</v>
      </c>
      <c r="AJ1454" s="6">
        <v>3</v>
      </c>
      <c r="AK1454" s="11">
        <v>0</v>
      </c>
      <c r="AL1454" s="11">
        <v>0</v>
      </c>
      <c r="AM1454" s="11">
        <v>0</v>
      </c>
      <c r="AN1454" s="11">
        <v>3</v>
      </c>
      <c r="AO1454" s="11">
        <v>5000</v>
      </c>
      <c r="AP1454" s="11">
        <v>2.5</v>
      </c>
      <c r="AQ1454" s="11">
        <v>0</v>
      </c>
      <c r="AR1454" s="6">
        <v>0</v>
      </c>
      <c r="AS1454" s="11" t="s">
        <v>156</v>
      </c>
      <c r="AT1454" s="15" t="s">
        <v>212</v>
      </c>
      <c r="AU1454" s="11" t="s">
        <v>347</v>
      </c>
      <c r="AV1454" s="14">
        <v>10000007</v>
      </c>
      <c r="AW1454" s="14">
        <v>70107001</v>
      </c>
      <c r="AX1454" s="12" t="s">
        <v>158</v>
      </c>
      <c r="AY1454" s="11">
        <v>0</v>
      </c>
      <c r="AZ1454" s="13">
        <v>0</v>
      </c>
      <c r="BA1454" s="13">
        <v>0</v>
      </c>
      <c r="BB1454" s="36" t="s">
        <v>391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70502002</v>
      </c>
      <c r="D1455" s="12" t="s">
        <v>425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t="s">
        <v>156</v>
      </c>
      <c r="AT1455" s="15" t="s">
        <v>157</v>
      </c>
      <c r="AU1455" s="11" t="s">
        <v>347</v>
      </c>
      <c r="AV1455" s="14">
        <v>10000007</v>
      </c>
      <c r="AW1455" s="14">
        <v>70103003</v>
      </c>
      <c r="AX1455" s="12" t="s">
        <v>158</v>
      </c>
      <c r="AY1455" s="11" t="s">
        <v>1923</v>
      </c>
      <c r="AZ1455" s="13">
        <v>0</v>
      </c>
      <c r="BA1455" s="13">
        <v>0</v>
      </c>
      <c r="BB1455" s="36" t="s">
        <v>427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70502003</v>
      </c>
      <c r="D1456" s="12" t="s">
        <v>428</v>
      </c>
      <c r="E1456" s="11">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0</v>
      </c>
      <c r="Z1456" s="11">
        <v>0</v>
      </c>
      <c r="AA1456" s="11">
        <v>0</v>
      </c>
      <c r="AB1456" s="11">
        <v>0</v>
      </c>
      <c r="AC1456" s="11">
        <v>0</v>
      </c>
      <c r="AD1456" s="11">
        <v>12</v>
      </c>
      <c r="AE1456" s="11">
        <v>1</v>
      </c>
      <c r="AF1456" s="11">
        <v>3</v>
      </c>
      <c r="AG1456" s="6">
        <v>6</v>
      </c>
      <c r="AH1456" s="6">
        <v>1</v>
      </c>
      <c r="AI1456" s="6">
        <v>0</v>
      </c>
      <c r="AJ1456" s="6">
        <v>1.5</v>
      </c>
      <c r="AK1456" s="11">
        <v>0</v>
      </c>
      <c r="AL1456" s="11">
        <v>0</v>
      </c>
      <c r="AM1456" s="11">
        <v>0</v>
      </c>
      <c r="AN1456" s="11">
        <v>3</v>
      </c>
      <c r="AO1456" s="11">
        <v>5000</v>
      </c>
      <c r="AP1456" s="11">
        <v>3</v>
      </c>
      <c r="AQ1456" s="11">
        <v>0</v>
      </c>
      <c r="AR1456" s="6">
        <v>0</v>
      </c>
      <c r="AS1456" s="11" t="s">
        <v>156</v>
      </c>
      <c r="AT1456" s="15" t="s">
        <v>195</v>
      </c>
      <c r="AU1456" s="11" t="s">
        <v>347</v>
      </c>
      <c r="AV1456" s="14">
        <v>10000007</v>
      </c>
      <c r="AW1456" s="14">
        <v>70103003</v>
      </c>
      <c r="AX1456" s="12" t="s">
        <v>158</v>
      </c>
      <c r="AY1456" s="11" t="s">
        <v>1924</v>
      </c>
      <c r="AZ1456" s="13">
        <v>0</v>
      </c>
      <c r="BA1456" s="13">
        <v>0</v>
      </c>
      <c r="BB1456" s="36" t="s">
        <v>430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70502004</v>
      </c>
      <c r="D1457" s="15" t="s">
        <v>431</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90102001</v>
      </c>
      <c r="AS1457" s="14" t="s">
        <v>156</v>
      </c>
      <c r="AT1457" s="15" t="s">
        <v>157</v>
      </c>
      <c r="AU1457" s="14" t="s">
        <v>245</v>
      </c>
      <c r="AV1457" s="14">
        <v>0</v>
      </c>
      <c r="AW1457" s="14">
        <v>40000003</v>
      </c>
      <c r="AX1457" s="15" t="s">
        <v>158</v>
      </c>
      <c r="AY1457" s="15" t="s">
        <v>156</v>
      </c>
      <c r="AZ1457" s="13">
        <v>0</v>
      </c>
      <c r="BA1457" s="13">
        <v>0</v>
      </c>
      <c r="BB1457" s="67" t="s">
        <v>432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70502005</v>
      </c>
      <c r="D1458" s="15" t="s">
        <v>433</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4">
        <v>0</v>
      </c>
      <c r="AC1458" s="14">
        <v>0</v>
      </c>
      <c r="AD1458" s="11">
        <v>99999</v>
      </c>
      <c r="AE1458" s="14">
        <v>0</v>
      </c>
      <c r="AF1458" s="14">
        <v>0</v>
      </c>
      <c r="AG1458" s="6">
        <v>2</v>
      </c>
      <c r="AH1458" s="6">
        <v>0</v>
      </c>
      <c r="AI1458" s="6">
        <v>0</v>
      </c>
      <c r="AJ1458" s="6">
        <v>0</v>
      </c>
      <c r="AK1458" s="14">
        <v>0</v>
      </c>
      <c r="AL1458" s="14">
        <v>0</v>
      </c>
      <c r="AM1458" s="14">
        <v>0</v>
      </c>
      <c r="AN1458" s="14">
        <v>0</v>
      </c>
      <c r="AO1458" s="14">
        <v>1000</v>
      </c>
      <c r="AP1458" s="14">
        <v>0</v>
      </c>
      <c r="AQ1458" s="14">
        <v>0</v>
      </c>
      <c r="AR1458" s="6">
        <v>90104002</v>
      </c>
      <c r="AS1458" s="14" t="s">
        <v>156</v>
      </c>
      <c r="AT1458" s="15" t="s">
        <v>157</v>
      </c>
      <c r="AU1458" s="14" t="s">
        <v>245</v>
      </c>
      <c r="AV1458" s="14">
        <v>0</v>
      </c>
      <c r="AW1458" s="14">
        <v>0</v>
      </c>
      <c r="AX1458" s="15" t="s">
        <v>158</v>
      </c>
      <c r="AY1458" s="15" t="s">
        <v>156</v>
      </c>
      <c r="AZ1458" s="13">
        <v>0</v>
      </c>
      <c r="BA1458" s="13">
        <v>0</v>
      </c>
      <c r="BB1458" s="67" t="s">
        <v>434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70503001</v>
      </c>
      <c r="D1459" s="15" t="s">
        <v>466</v>
      </c>
      <c r="E1459" s="14">
        <v>1</v>
      </c>
      <c r="F1459" s="14">
        <v>60010300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3</v>
      </c>
      <c r="X1459" s="14">
        <v>0</v>
      </c>
      <c r="Y1459" s="14">
        <v>0</v>
      </c>
      <c r="Z1459" s="14">
        <v>0</v>
      </c>
      <c r="AA1459" s="14">
        <v>0</v>
      </c>
      <c r="AB1459" s="11">
        <v>0</v>
      </c>
      <c r="AC1459" s="14">
        <v>0</v>
      </c>
      <c r="AD1459" s="14">
        <v>20</v>
      </c>
      <c r="AE1459" s="14">
        <v>1</v>
      </c>
      <c r="AF1459" s="14">
        <v>1</v>
      </c>
      <c r="AG1459" s="6">
        <v>2</v>
      </c>
      <c r="AH1459" s="6">
        <v>2</v>
      </c>
      <c r="AI1459" s="6">
        <v>0</v>
      </c>
      <c r="AJ1459" s="6">
        <v>1.5</v>
      </c>
      <c r="AK1459" s="14">
        <v>0</v>
      </c>
      <c r="AL1459" s="14">
        <v>0</v>
      </c>
      <c r="AM1459" s="14">
        <v>0</v>
      </c>
      <c r="AN1459" s="14">
        <v>1</v>
      </c>
      <c r="AO1459" s="14">
        <v>30000</v>
      </c>
      <c r="AP1459" s="14">
        <v>0</v>
      </c>
      <c r="AQ1459" s="14">
        <v>4</v>
      </c>
      <c r="AR1459" s="6">
        <v>0</v>
      </c>
      <c r="AS1459" s="11" t="s">
        <v>424</v>
      </c>
      <c r="AT1459" s="15" t="s">
        <v>157</v>
      </c>
      <c r="AU1459" s="14" t="s">
        <v>354</v>
      </c>
      <c r="AV1459" s="14">
        <v>10003002</v>
      </c>
      <c r="AW1459" s="14">
        <v>70106005</v>
      </c>
      <c r="AX1459" s="15" t="s">
        <v>378</v>
      </c>
      <c r="AY1459" s="15">
        <v>0</v>
      </c>
      <c r="AZ1459" s="13">
        <v>0</v>
      </c>
      <c r="BA1459" s="13">
        <v>0</v>
      </c>
      <c r="BB1459" s="67" t="s">
        <v>602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70503002</v>
      </c>
      <c r="D1460" s="12" t="s">
        <v>603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2.5</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2.5</v>
      </c>
      <c r="AO1460" s="11">
        <v>5000</v>
      </c>
      <c r="AP1460" s="11">
        <v>2</v>
      </c>
      <c r="AQ1460" s="11">
        <v>0</v>
      </c>
      <c r="AR1460" s="6">
        <v>0</v>
      </c>
      <c r="AS1460" s="11">
        <v>0</v>
      </c>
      <c r="AT1460" s="15" t="s">
        <v>396</v>
      </c>
      <c r="AU1460" s="11" t="s">
        <v>347</v>
      </c>
      <c r="AV1460" s="14">
        <v>10000007</v>
      </c>
      <c r="AW1460" s="14">
        <v>70404002</v>
      </c>
      <c r="AX1460" s="12" t="s">
        <v>158</v>
      </c>
      <c r="AY1460" s="11" t="s">
        <v>1925</v>
      </c>
      <c r="AZ1460" s="13">
        <v>0</v>
      </c>
      <c r="BA1460" s="13">
        <v>0</v>
      </c>
      <c r="BB1460" s="36" t="s">
        <v>1913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70503003</v>
      </c>
      <c r="D1461" s="15" t="s">
        <v>350</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156</v>
      </c>
      <c r="AT1461" s="15" t="s">
        <v>156</v>
      </c>
      <c r="AU1461" s="14" t="s">
        <v>245</v>
      </c>
      <c r="AV1461" s="14">
        <v>0</v>
      </c>
      <c r="AW1461" s="14">
        <v>40000003</v>
      </c>
      <c r="AX1461" s="15" t="s">
        <v>158</v>
      </c>
      <c r="AY1461" s="15" t="s">
        <v>156</v>
      </c>
      <c r="AZ1461" s="13">
        <v>0</v>
      </c>
      <c r="BA1461" s="13">
        <v>0</v>
      </c>
      <c r="BB1461" s="67" t="s">
        <v>499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70503004</v>
      </c>
      <c r="D1462" s="15" t="s">
        <v>367</v>
      </c>
      <c r="E1462" s="14">
        <v>1</v>
      </c>
      <c r="F1462" s="14">
        <v>60010500</v>
      </c>
      <c r="G1462" s="14">
        <v>0</v>
      </c>
      <c r="H1462" s="13">
        <v>0</v>
      </c>
      <c r="I1462" s="14">
        <v>1</v>
      </c>
      <c r="J1462" s="14">
        <v>0</v>
      </c>
      <c r="K1462" s="14">
        <v>0</v>
      </c>
      <c r="L1462" s="14">
        <v>0</v>
      </c>
      <c r="M1462" s="14">
        <v>0</v>
      </c>
      <c r="N1462" s="11">
        <v>2</v>
      </c>
      <c r="O1462" s="14">
        <v>2</v>
      </c>
      <c r="P1462" s="14">
        <v>0.3</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90402005</v>
      </c>
      <c r="AS1462" s="14" t="s">
        <v>156</v>
      </c>
      <c r="AT1462" s="15" t="s">
        <v>157</v>
      </c>
      <c r="AU1462" s="14" t="s">
        <v>245</v>
      </c>
      <c r="AV1462" s="14">
        <v>0</v>
      </c>
      <c r="AW1462" s="14">
        <v>0</v>
      </c>
      <c r="AX1462" s="15" t="s">
        <v>158</v>
      </c>
      <c r="AY1462" s="15" t="s">
        <v>156</v>
      </c>
      <c r="AZ1462" s="13">
        <v>0</v>
      </c>
      <c r="BA1462" s="13">
        <v>0</v>
      </c>
      <c r="BB1462" s="67" t="s">
        <v>463</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70503005</v>
      </c>
      <c r="D1463" s="12" t="s">
        <v>712</v>
      </c>
      <c r="E1463" s="11">
        <v>2</v>
      </c>
      <c r="F1463" s="11">
        <v>61012301</v>
      </c>
      <c r="G1463" s="11">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2</v>
      </c>
      <c r="AF1463" s="11" t="s">
        <v>165</v>
      </c>
      <c r="AG1463" s="6">
        <v>0</v>
      </c>
      <c r="AH1463" s="6">
        <v>2</v>
      </c>
      <c r="AI1463" s="6">
        <v>0</v>
      </c>
      <c r="AJ1463" s="6">
        <v>1.5</v>
      </c>
      <c r="AK1463" s="11">
        <v>0</v>
      </c>
      <c r="AL1463" s="11">
        <v>0</v>
      </c>
      <c r="AM1463" s="11">
        <v>0</v>
      </c>
      <c r="AN1463" s="11">
        <v>0.2</v>
      </c>
      <c r="AO1463" s="11">
        <v>200</v>
      </c>
      <c r="AP1463" s="11">
        <v>1</v>
      </c>
      <c r="AQ1463" s="11">
        <v>30</v>
      </c>
      <c r="AR1463" s="6">
        <v>0</v>
      </c>
      <c r="AS1463" s="11" t="s">
        <v>156</v>
      </c>
      <c r="AT1463" s="12" t="s">
        <v>195</v>
      </c>
      <c r="AU1463" s="11" t="s">
        <v>167</v>
      </c>
      <c r="AV1463" s="14">
        <v>10000011</v>
      </c>
      <c r="AW1463" s="14">
        <v>70404001</v>
      </c>
      <c r="AX1463" s="12" t="s">
        <v>168</v>
      </c>
      <c r="AY1463" s="11">
        <v>0</v>
      </c>
      <c r="AZ1463" s="13">
        <v>0</v>
      </c>
      <c r="BA1463" s="13">
        <v>0</v>
      </c>
      <c r="BB1463" s="36" t="s">
        <v>1915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70503006</v>
      </c>
      <c r="D1464" s="12" t="s">
        <v>591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999999</v>
      </c>
      <c r="AP1464" s="11">
        <v>3</v>
      </c>
      <c r="AQ1464" s="11">
        <v>0</v>
      </c>
      <c r="AR1464" s="6">
        <v>0</v>
      </c>
      <c r="AS1464" s="11" t="s">
        <v>156</v>
      </c>
      <c r="AT1464" s="15" t="s">
        <v>212</v>
      </c>
      <c r="AU1464" s="11" t="s">
        <v>347</v>
      </c>
      <c r="AV1464" s="14">
        <v>10000007</v>
      </c>
      <c r="AW1464" s="14">
        <v>70302004</v>
      </c>
      <c r="AX1464" s="12" t="s">
        <v>158</v>
      </c>
      <c r="AY1464" s="11" t="s">
        <v>1926</v>
      </c>
      <c r="AZ1464" s="13">
        <v>0</v>
      </c>
      <c r="BA1464" s="13">
        <v>0</v>
      </c>
      <c r="BB1464" s="36" t="s">
        <v>1853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70504001</v>
      </c>
      <c r="D1465" s="12" t="s">
        <v>615</v>
      </c>
      <c r="E1465" s="11">
        <v>1</v>
      </c>
      <c r="F1465" s="11">
        <v>60010300</v>
      </c>
      <c r="G1465" s="14">
        <v>0</v>
      </c>
      <c r="H1465" s="13">
        <v>0</v>
      </c>
      <c r="I1465" s="14">
        <v>1</v>
      </c>
      <c r="J1465" s="14">
        <v>0</v>
      </c>
      <c r="K1465" s="14">
        <v>0</v>
      </c>
      <c r="L1465" s="11">
        <v>0</v>
      </c>
      <c r="M1465" s="11">
        <v>0</v>
      </c>
      <c r="N1465" s="11">
        <v>2</v>
      </c>
      <c r="O1465" s="11">
        <v>2</v>
      </c>
      <c r="P1465" s="11">
        <v>0.8</v>
      </c>
      <c r="Q1465" s="11">
        <v>1</v>
      </c>
      <c r="R1465" s="6">
        <v>0</v>
      </c>
      <c r="S1465" s="11">
        <v>0</v>
      </c>
      <c r="T1465" s="11">
        <v>1</v>
      </c>
      <c r="U1465" s="11">
        <v>2</v>
      </c>
      <c r="V1465" s="11">
        <v>0</v>
      </c>
      <c r="W1465" s="11">
        <v>0</v>
      </c>
      <c r="X1465" s="11">
        <v>0</v>
      </c>
      <c r="Y1465" s="11">
        <v>0</v>
      </c>
      <c r="Z1465" s="11">
        <v>0</v>
      </c>
      <c r="AA1465" s="11">
        <v>0</v>
      </c>
      <c r="AB1465" s="11">
        <v>0</v>
      </c>
      <c r="AC1465" s="11">
        <v>0</v>
      </c>
      <c r="AD1465" s="11">
        <v>99999</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156</v>
      </c>
      <c r="AT1465" s="15" t="s">
        <v>157</v>
      </c>
      <c r="AU1465" s="11" t="s">
        <v>354</v>
      </c>
      <c r="AV1465" s="14">
        <v>0</v>
      </c>
      <c r="AW1465" s="14">
        <v>0</v>
      </c>
      <c r="AX1465" s="12" t="s">
        <v>342</v>
      </c>
      <c r="AY1465" s="11" t="s">
        <v>616</v>
      </c>
      <c r="AZ1465" s="13">
        <v>0</v>
      </c>
      <c r="BA1465" s="13">
        <v>0</v>
      </c>
      <c r="BB1465" s="36" t="s">
        <v>617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70504002</v>
      </c>
      <c r="D1466" s="12" t="s">
        <v>618</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390</v>
      </c>
      <c r="AG1466" s="6">
        <v>0</v>
      </c>
      <c r="AH1466" s="6">
        <v>1</v>
      </c>
      <c r="AI1466" s="6">
        <v>0</v>
      </c>
      <c r="AJ1466" s="6">
        <v>3</v>
      </c>
      <c r="AK1466" s="11">
        <v>0</v>
      </c>
      <c r="AL1466" s="11">
        <v>0</v>
      </c>
      <c r="AM1466" s="11">
        <v>0</v>
      </c>
      <c r="AN1466" s="11">
        <v>3</v>
      </c>
      <c r="AO1466" s="11">
        <v>5000</v>
      </c>
      <c r="AP1466" s="11">
        <v>2.5</v>
      </c>
      <c r="AQ1466" s="11">
        <v>0</v>
      </c>
      <c r="AR1466" s="6">
        <v>0</v>
      </c>
      <c r="AS1466" s="11">
        <v>80001030</v>
      </c>
      <c r="AT1466" s="15" t="s">
        <v>212</v>
      </c>
      <c r="AU1466" s="11" t="s">
        <v>347</v>
      </c>
      <c r="AV1466" s="14">
        <v>10000007</v>
      </c>
      <c r="AW1466" s="14">
        <v>70204001</v>
      </c>
      <c r="AX1466" s="12" t="s">
        <v>158</v>
      </c>
      <c r="AY1466" s="11">
        <v>0</v>
      </c>
      <c r="AZ1466" s="13">
        <v>0</v>
      </c>
      <c r="BA1466" s="13">
        <v>0</v>
      </c>
      <c r="BB1466" s="36" t="s">
        <v>619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70504003</v>
      </c>
      <c r="D1467" s="12" t="s">
        <v>540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16</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195</v>
      </c>
      <c r="AU1467" s="11" t="s">
        <v>347</v>
      </c>
      <c r="AV1467" s="14">
        <v>10000007</v>
      </c>
      <c r="AW1467" s="14">
        <v>70204002</v>
      </c>
      <c r="AX1467" s="12" t="s">
        <v>158</v>
      </c>
      <c r="AY1467" s="11" t="s">
        <v>1927</v>
      </c>
      <c r="AZ1467" s="13">
        <v>0</v>
      </c>
      <c r="BA1467" s="13">
        <v>0</v>
      </c>
      <c r="BB1467" s="36" t="s">
        <v>621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70504004</v>
      </c>
      <c r="D1468" s="12" t="s">
        <v>543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v>80001030</v>
      </c>
      <c r="AT1468" s="15" t="s">
        <v>396</v>
      </c>
      <c r="AU1468" s="11" t="s">
        <v>347</v>
      </c>
      <c r="AV1468" s="14">
        <v>10000007</v>
      </c>
      <c r="AW1468" s="14">
        <v>70204003</v>
      </c>
      <c r="AX1468" s="12" t="s">
        <v>158</v>
      </c>
      <c r="AY1468" s="11" t="s">
        <v>1928</v>
      </c>
      <c r="AZ1468" s="13">
        <v>0</v>
      </c>
      <c r="BA1468" s="13">
        <v>0</v>
      </c>
      <c r="BB1468" s="36" t="s">
        <v>623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70504005</v>
      </c>
      <c r="D1469" s="12" t="s">
        <v>624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16</v>
      </c>
      <c r="AE1469" s="11">
        <v>1</v>
      </c>
      <c r="AF1469" s="11" t="s">
        <v>390</v>
      </c>
      <c r="AG1469" s="6">
        <v>0</v>
      </c>
      <c r="AH1469" s="6">
        <v>1</v>
      </c>
      <c r="AI1469" s="6">
        <v>0</v>
      </c>
      <c r="AJ1469" s="6">
        <v>3</v>
      </c>
      <c r="AK1469" s="11">
        <v>0</v>
      </c>
      <c r="AL1469" s="11">
        <v>0</v>
      </c>
      <c r="AM1469" s="11">
        <v>0</v>
      </c>
      <c r="AN1469" s="11">
        <v>2.5</v>
      </c>
      <c r="AO1469" s="11">
        <v>5000</v>
      </c>
      <c r="AP1469" s="11">
        <v>2</v>
      </c>
      <c r="AQ1469" s="11">
        <v>0</v>
      </c>
      <c r="AR1469" s="6">
        <v>0</v>
      </c>
      <c r="AS1469" s="11">
        <v>80001030</v>
      </c>
      <c r="AT1469" s="15" t="s">
        <v>195</v>
      </c>
      <c r="AU1469" s="11" t="s">
        <v>347</v>
      </c>
      <c r="AV1469" s="14">
        <v>10000007</v>
      </c>
      <c r="AW1469" s="14">
        <v>70405001</v>
      </c>
      <c r="AX1469" s="12" t="s">
        <v>158</v>
      </c>
      <c r="AY1469" s="11">
        <v>0</v>
      </c>
      <c r="AZ1469" s="13">
        <v>0</v>
      </c>
      <c r="BA1469" s="13">
        <v>0</v>
      </c>
      <c r="BB1469" s="36" t="s">
        <v>625</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70505001</v>
      </c>
      <c r="D1470" s="12" t="s">
        <v>632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3</v>
      </c>
      <c r="AO1470" s="11">
        <v>5000</v>
      </c>
      <c r="AP1470" s="11">
        <v>3</v>
      </c>
      <c r="AQ1470" s="11">
        <v>0</v>
      </c>
      <c r="AR1470" s="6">
        <v>0</v>
      </c>
      <c r="AS1470" s="11">
        <v>80001030</v>
      </c>
      <c r="AT1470" s="15" t="s">
        <v>195</v>
      </c>
      <c r="AU1470" s="11" t="s">
        <v>347</v>
      </c>
      <c r="AV1470" s="14">
        <v>10000007</v>
      </c>
      <c r="AW1470" s="14">
        <v>70204002</v>
      </c>
      <c r="AX1470" s="12" t="s">
        <v>158</v>
      </c>
      <c r="AY1470" s="11" t="s">
        <v>1929</v>
      </c>
      <c r="AZ1470" s="13">
        <v>0</v>
      </c>
      <c r="BA1470" s="13">
        <v>0</v>
      </c>
      <c r="BB1470" s="36" t="s">
        <v>668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70505002</v>
      </c>
      <c r="D1471" s="12" t="s">
        <v>669</v>
      </c>
      <c r="E1471" s="14">
        <v>1</v>
      </c>
      <c r="F1471" s="11">
        <v>60010100</v>
      </c>
      <c r="G1471" s="14">
        <v>0</v>
      </c>
      <c r="H1471" s="13">
        <v>0</v>
      </c>
      <c r="I1471" s="14">
        <v>1</v>
      </c>
      <c r="J1471" s="14">
        <v>0</v>
      </c>
      <c r="K1471" s="14">
        <v>0</v>
      </c>
      <c r="L1471" s="11">
        <v>0</v>
      </c>
      <c r="M1471" s="11">
        <v>0</v>
      </c>
      <c r="N1471" s="11">
        <v>2</v>
      </c>
      <c r="O1471" s="11">
        <v>1</v>
      </c>
      <c r="P1471" s="11">
        <v>1</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10000</v>
      </c>
      <c r="AP1471" s="11">
        <v>1</v>
      </c>
      <c r="AQ1471" s="11">
        <v>5</v>
      </c>
      <c r="AR1471" s="6">
        <v>0</v>
      </c>
      <c r="AS1471" s="11" t="s">
        <v>156</v>
      </c>
      <c r="AT1471" s="15" t="s">
        <v>396</v>
      </c>
      <c r="AU1471" s="11" t="s">
        <v>347</v>
      </c>
      <c r="AV1471" s="14">
        <v>10000007</v>
      </c>
      <c r="AW1471" s="14">
        <v>70302003</v>
      </c>
      <c r="AX1471" s="15" t="s">
        <v>378</v>
      </c>
      <c r="AY1471" s="11">
        <v>0</v>
      </c>
      <c r="AZ1471" s="13">
        <v>0</v>
      </c>
      <c r="BA1471" s="13">
        <v>0</v>
      </c>
      <c r="BB1471" s="36" t="s">
        <v>628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70505003</v>
      </c>
      <c r="D1472" s="15" t="s">
        <v>399</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12</v>
      </c>
      <c r="AE1472" s="14">
        <v>0</v>
      </c>
      <c r="AF1472" s="14">
        <v>0</v>
      </c>
      <c r="AG1472" s="6">
        <v>7</v>
      </c>
      <c r="AH1472" s="6">
        <v>0</v>
      </c>
      <c r="AI1472" s="6">
        <v>0</v>
      </c>
      <c r="AJ1472" s="6">
        <v>0</v>
      </c>
      <c r="AK1472" s="14">
        <v>0</v>
      </c>
      <c r="AL1472" s="14">
        <v>0</v>
      </c>
      <c r="AM1472" s="14">
        <v>0</v>
      </c>
      <c r="AN1472" s="14">
        <v>0</v>
      </c>
      <c r="AO1472" s="14">
        <v>1000</v>
      </c>
      <c r="AP1472" s="14">
        <v>0</v>
      </c>
      <c r="AQ1472" s="14">
        <v>0</v>
      </c>
      <c r="AR1472" s="6">
        <v>0</v>
      </c>
      <c r="AS1472" s="14">
        <v>90204004</v>
      </c>
      <c r="AT1472" s="15" t="s">
        <v>157</v>
      </c>
      <c r="AU1472" s="14" t="s">
        <v>245</v>
      </c>
      <c r="AV1472" s="14">
        <v>0</v>
      </c>
      <c r="AW1472" s="14">
        <v>0</v>
      </c>
      <c r="AX1472" s="15" t="s">
        <v>158</v>
      </c>
      <c r="AY1472" s="15" t="s">
        <v>156</v>
      </c>
      <c r="AZ1472" s="13">
        <v>0</v>
      </c>
      <c r="BA1472" s="13">
        <v>0</v>
      </c>
      <c r="BB1472" s="67" t="s">
        <v>400</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70505004</v>
      </c>
      <c r="D1473" s="15" t="s">
        <v>464</v>
      </c>
      <c r="E1473" s="14">
        <v>1</v>
      </c>
      <c r="F1473" s="14">
        <v>60010500</v>
      </c>
      <c r="G1473" s="14">
        <v>0</v>
      </c>
      <c r="H1473" s="13">
        <v>0</v>
      </c>
      <c r="I1473" s="14">
        <v>1</v>
      </c>
      <c r="J1473" s="14">
        <v>0</v>
      </c>
      <c r="K1473" s="14">
        <v>0</v>
      </c>
      <c r="L1473" s="14">
        <v>0</v>
      </c>
      <c r="M1473" s="14">
        <v>0</v>
      </c>
      <c r="N1473" s="11">
        <v>2</v>
      </c>
      <c r="O1473" s="14">
        <v>2</v>
      </c>
      <c r="P1473" s="14">
        <v>0.3</v>
      </c>
      <c r="Q1473" s="14">
        <v>0</v>
      </c>
      <c r="R1473" s="6">
        <v>0</v>
      </c>
      <c r="S1473" s="13">
        <v>0</v>
      </c>
      <c r="T1473" s="11">
        <v>1</v>
      </c>
      <c r="U1473" s="14">
        <v>2</v>
      </c>
      <c r="V1473" s="14">
        <v>0</v>
      </c>
      <c r="W1473" s="14">
        <v>0</v>
      </c>
      <c r="X1473" s="14">
        <v>0</v>
      </c>
      <c r="Y1473" s="14">
        <v>0</v>
      </c>
      <c r="Z1473" s="14">
        <v>0</v>
      </c>
      <c r="AA1473" s="14">
        <v>0</v>
      </c>
      <c r="AB1473" s="11">
        <v>0</v>
      </c>
      <c r="AC1473" s="14">
        <v>0</v>
      </c>
      <c r="AD1473" s="11">
        <v>15</v>
      </c>
      <c r="AE1473" s="14">
        <v>0</v>
      </c>
      <c r="AF1473" s="14">
        <v>0</v>
      </c>
      <c r="AG1473" s="6">
        <v>2</v>
      </c>
      <c r="AH1473" s="6">
        <v>0</v>
      </c>
      <c r="AI1473" s="6">
        <v>0</v>
      </c>
      <c r="AJ1473" s="6">
        <v>0</v>
      </c>
      <c r="AK1473" s="14">
        <v>0</v>
      </c>
      <c r="AL1473" s="14">
        <v>0</v>
      </c>
      <c r="AM1473" s="14">
        <v>0</v>
      </c>
      <c r="AN1473" s="14">
        <v>0</v>
      </c>
      <c r="AO1473" s="14">
        <v>1000</v>
      </c>
      <c r="AP1473" s="14">
        <v>0</v>
      </c>
      <c r="AQ1473" s="14">
        <v>0</v>
      </c>
      <c r="AR1473" s="6" t="s">
        <v>462</v>
      </c>
      <c r="AS1473" s="14" t="s">
        <v>156</v>
      </c>
      <c r="AT1473" s="15" t="s">
        <v>157</v>
      </c>
      <c r="AU1473" s="14" t="s">
        <v>245</v>
      </c>
      <c r="AV1473" s="14">
        <v>0</v>
      </c>
      <c r="AW1473" s="14">
        <v>0</v>
      </c>
      <c r="AX1473" s="15" t="s">
        <v>158</v>
      </c>
      <c r="AY1473" s="15" t="s">
        <v>156</v>
      </c>
      <c r="AZ1473" s="13">
        <v>0</v>
      </c>
      <c r="BA1473" s="13">
        <v>0</v>
      </c>
      <c r="BB1473" s="67" t="s">
        <v>634</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70505005</v>
      </c>
      <c r="D1474" s="12" t="s">
        <v>670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424</v>
      </c>
      <c r="AT1474" s="15" t="s">
        <v>212</v>
      </c>
      <c r="AU1474" s="11" t="s">
        <v>347</v>
      </c>
      <c r="AV1474" s="14">
        <v>10000007</v>
      </c>
      <c r="AW1474" s="14">
        <v>70305005</v>
      </c>
      <c r="AX1474" s="12" t="s">
        <v>158</v>
      </c>
      <c r="AY1474" s="11">
        <v>0</v>
      </c>
      <c r="AZ1474" s="13">
        <v>0</v>
      </c>
      <c r="BA1474" s="13">
        <v>0</v>
      </c>
      <c r="BB1474" s="36" t="s">
        <v>636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70505006</v>
      </c>
      <c r="D1475" s="12" t="s">
        <v>1893</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7</v>
      </c>
      <c r="AE1475" s="11">
        <v>1</v>
      </c>
      <c r="AF1475" s="11" t="s">
        <v>390</v>
      </c>
      <c r="AG1475" s="6">
        <v>0</v>
      </c>
      <c r="AH1475" s="6">
        <v>1</v>
      </c>
      <c r="AI1475" s="6">
        <v>0</v>
      </c>
      <c r="AJ1475" s="6">
        <v>3</v>
      </c>
      <c r="AK1475" s="11">
        <v>0</v>
      </c>
      <c r="AL1475" s="11">
        <v>0</v>
      </c>
      <c r="AM1475" s="11">
        <v>0</v>
      </c>
      <c r="AN1475" s="11">
        <v>3</v>
      </c>
      <c r="AO1475" s="11">
        <v>5000</v>
      </c>
      <c r="AP1475" s="11">
        <v>2.5</v>
      </c>
      <c r="AQ1475" s="11">
        <v>0</v>
      </c>
      <c r="AR1475" s="6">
        <v>0</v>
      </c>
      <c r="AS1475" s="11" t="s">
        <v>156</v>
      </c>
      <c r="AT1475" s="15" t="s">
        <v>157</v>
      </c>
      <c r="AU1475" s="11" t="s">
        <v>347</v>
      </c>
      <c r="AV1475" s="14">
        <v>10000007</v>
      </c>
      <c r="AW1475" s="14">
        <v>70305007</v>
      </c>
      <c r="AX1475" s="12" t="s">
        <v>158</v>
      </c>
      <c r="AY1475" s="11">
        <v>0</v>
      </c>
      <c r="AZ1475" s="13">
        <v>0</v>
      </c>
      <c r="BA1475" s="13">
        <v>0</v>
      </c>
      <c r="BB1475" s="36" t="s">
        <v>376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70505007</v>
      </c>
      <c r="D1476" s="12" t="s">
        <v>637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1</v>
      </c>
      <c r="X1476" s="11">
        <v>0</v>
      </c>
      <c r="Y1476" s="11">
        <v>1</v>
      </c>
      <c r="Z1476" s="11">
        <v>0</v>
      </c>
      <c r="AA1476" s="11">
        <v>0</v>
      </c>
      <c r="AB1476" s="11">
        <v>0</v>
      </c>
      <c r="AC1476" s="11">
        <v>0</v>
      </c>
      <c r="AD1476" s="11">
        <v>30</v>
      </c>
      <c r="AE1476" s="11">
        <v>1</v>
      </c>
      <c r="AF1476" s="11" t="s">
        <v>506</v>
      </c>
      <c r="AG1476" s="6">
        <v>0</v>
      </c>
      <c r="AH1476" s="6">
        <v>0</v>
      </c>
      <c r="AI1476" s="6">
        <v>0</v>
      </c>
      <c r="AJ1476" s="6">
        <v>0</v>
      </c>
      <c r="AK1476" s="11">
        <v>0</v>
      </c>
      <c r="AL1476" s="11">
        <v>0</v>
      </c>
      <c r="AM1476" s="11">
        <v>0</v>
      </c>
      <c r="AN1476" s="11">
        <v>0.5</v>
      </c>
      <c r="AO1476" s="11">
        <v>999999</v>
      </c>
      <c r="AP1476" s="11">
        <v>0.5</v>
      </c>
      <c r="AQ1476" s="11">
        <v>0</v>
      </c>
      <c r="AR1476" s="6">
        <v>0</v>
      </c>
      <c r="AS1476" s="185" t="s">
        <v>585</v>
      </c>
      <c r="AT1476" s="15" t="s">
        <v>212</v>
      </c>
      <c r="AU1476" s="11" t="s">
        <v>347</v>
      </c>
      <c r="AV1476" s="14">
        <v>10000007</v>
      </c>
      <c r="AW1476" s="14">
        <v>70202004</v>
      </c>
      <c r="AX1476" s="15" t="s">
        <v>228</v>
      </c>
      <c r="AY1476" s="15" t="s">
        <v>258</v>
      </c>
      <c r="AZ1476" s="13">
        <v>0</v>
      </c>
      <c r="BA1476" s="13">
        <v>0</v>
      </c>
      <c r="BB1476" s="36" t="s">
        <v>574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70505008</v>
      </c>
      <c r="D1477" s="12" t="s">
        <v>618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390</v>
      </c>
      <c r="AG1477" s="6">
        <v>0</v>
      </c>
      <c r="AH1477" s="6">
        <v>1</v>
      </c>
      <c r="AI1477" s="6">
        <v>0</v>
      </c>
      <c r="AJ1477" s="6">
        <v>3</v>
      </c>
      <c r="AK1477" s="11">
        <v>0</v>
      </c>
      <c r="AL1477" s="11">
        <v>0</v>
      </c>
      <c r="AM1477" s="11">
        <v>0</v>
      </c>
      <c r="AN1477" s="11">
        <v>3</v>
      </c>
      <c r="AO1477" s="11">
        <v>5000</v>
      </c>
      <c r="AP1477" s="11">
        <v>2.5</v>
      </c>
      <c r="AQ1477" s="11">
        <v>0</v>
      </c>
      <c r="AR1477" s="6">
        <v>0</v>
      </c>
      <c r="AS1477" s="11" t="s">
        <v>424</v>
      </c>
      <c r="AT1477" s="15" t="s">
        <v>195</v>
      </c>
      <c r="AU1477" s="11" t="s">
        <v>347</v>
      </c>
      <c r="AV1477" s="14">
        <v>10000007</v>
      </c>
      <c r="AW1477" s="14">
        <v>70403003</v>
      </c>
      <c r="AX1477" s="12" t="s">
        <v>158</v>
      </c>
      <c r="AY1477" s="11">
        <v>0</v>
      </c>
      <c r="AZ1477" s="13">
        <v>0</v>
      </c>
      <c r="BA1477" s="13">
        <v>0</v>
      </c>
      <c r="BB1477" s="36" t="s">
        <v>636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71000001</v>
      </c>
      <c r="D1478" s="15" t="s">
        <v>1930</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t="s">
        <v>1931</v>
      </c>
      <c r="AT1478" s="15" t="s">
        <v>195</v>
      </c>
      <c r="AU1478" s="14" t="s">
        <v>347</v>
      </c>
      <c r="AV1478" s="14" t="s">
        <v>156</v>
      </c>
      <c r="AW1478" s="14" t="s">
        <v>156</v>
      </c>
      <c r="AX1478" s="15" t="s">
        <v>158</v>
      </c>
      <c r="AY1478" s="15">
        <v>0</v>
      </c>
      <c r="AZ1478" s="13">
        <v>0</v>
      </c>
      <c r="BA1478" s="13">
        <v>0</v>
      </c>
      <c r="BB1478" s="67" t="s">
        <v>1932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71000002</v>
      </c>
      <c r="D1479" s="15" t="s">
        <v>1933</v>
      </c>
      <c r="E1479" s="14">
        <v>1</v>
      </c>
      <c r="F1479" s="14">
        <v>60010100</v>
      </c>
      <c r="G1479" s="14">
        <v>0</v>
      </c>
      <c r="H1479" s="13">
        <v>0</v>
      </c>
      <c r="I1479" s="14">
        <v>1</v>
      </c>
      <c r="J1479" s="14">
        <v>0</v>
      </c>
      <c r="K1479" s="14">
        <v>0</v>
      </c>
      <c r="L1479" s="14">
        <v>0</v>
      </c>
      <c r="M1479" s="14">
        <v>0</v>
      </c>
      <c r="N1479" s="11">
        <v>2</v>
      </c>
      <c r="O1479" s="14">
        <v>0</v>
      </c>
      <c r="P1479" s="14">
        <v>0</v>
      </c>
      <c r="Q1479" s="14">
        <v>0</v>
      </c>
      <c r="R1479" s="6">
        <v>0</v>
      </c>
      <c r="S1479" s="13">
        <v>0</v>
      </c>
      <c r="T1479" s="11">
        <v>1</v>
      </c>
      <c r="U1479" s="14">
        <v>2</v>
      </c>
      <c r="V1479" s="14">
        <v>0</v>
      </c>
      <c r="W1479" s="14">
        <v>0</v>
      </c>
      <c r="X1479" s="14">
        <v>0</v>
      </c>
      <c r="Y1479" s="14">
        <v>1</v>
      </c>
      <c r="Z1479" s="14">
        <v>0</v>
      </c>
      <c r="AA1479" s="14">
        <v>0</v>
      </c>
      <c r="AB1479" s="11">
        <v>0</v>
      </c>
      <c r="AC1479" s="14">
        <v>0</v>
      </c>
      <c r="AD1479" s="14">
        <v>5</v>
      </c>
      <c r="AE1479" s="14">
        <v>1</v>
      </c>
      <c r="AF1479" s="14">
        <v>3</v>
      </c>
      <c r="AG1479" s="6">
        <v>2</v>
      </c>
      <c r="AH1479" s="6">
        <v>0</v>
      </c>
      <c r="AI1479" s="6">
        <v>0</v>
      </c>
      <c r="AJ1479" s="6">
        <v>1.6</v>
      </c>
      <c r="AK1479" s="14">
        <v>0</v>
      </c>
      <c r="AL1479" s="14">
        <v>0</v>
      </c>
      <c r="AM1479" s="14">
        <v>0</v>
      </c>
      <c r="AN1479" s="14">
        <v>0.5</v>
      </c>
      <c r="AO1479" s="14">
        <v>3000</v>
      </c>
      <c r="AP1479" s="14">
        <v>0</v>
      </c>
      <c r="AQ1479" s="14">
        <v>0</v>
      </c>
      <c r="AR1479" s="6">
        <v>0</v>
      </c>
      <c r="AS1479" s="14">
        <v>99004005</v>
      </c>
      <c r="AT1479" s="15" t="s">
        <v>195</v>
      </c>
      <c r="AU1479" s="14" t="s">
        <v>347</v>
      </c>
      <c r="AV1479" s="14" t="s">
        <v>156</v>
      </c>
      <c r="AW1479" s="14" t="s">
        <v>156</v>
      </c>
      <c r="AX1479" s="15" t="s">
        <v>158</v>
      </c>
      <c r="AY1479" s="15">
        <v>0</v>
      </c>
      <c r="AZ1479" s="13">
        <v>0</v>
      </c>
      <c r="BA1479" s="13">
        <v>0</v>
      </c>
      <c r="BB1479" s="67" t="s">
        <v>1932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73001101</v>
      </c>
      <c r="D1480" s="15" t="s">
        <v>750</v>
      </c>
      <c r="E1480" s="14">
        <v>1</v>
      </c>
      <c r="F1480" s="9">
        <v>0</v>
      </c>
      <c r="G1480" s="14">
        <v>0</v>
      </c>
      <c r="H1480" s="13">
        <v>0</v>
      </c>
      <c r="I1480" s="14">
        <v>1</v>
      </c>
      <c r="J1480" s="14">
        <v>0</v>
      </c>
      <c r="K1480" s="14">
        <v>0</v>
      </c>
      <c r="L1480" s="14">
        <v>0</v>
      </c>
      <c r="M1480" s="14">
        <v>0</v>
      </c>
      <c r="N1480" s="14">
        <v>2</v>
      </c>
      <c r="O1480" s="14">
        <v>1</v>
      </c>
      <c r="P1480" s="14">
        <v>0.1</v>
      </c>
      <c r="Q1480" s="14">
        <v>0</v>
      </c>
      <c r="R1480" s="6">
        <v>0</v>
      </c>
      <c r="S1480" s="13">
        <v>0</v>
      </c>
      <c r="T1480" s="11">
        <v>1</v>
      </c>
      <c r="U1480" s="14">
        <v>1</v>
      </c>
      <c r="V1480" s="14">
        <v>0</v>
      </c>
      <c r="W1480" s="14">
        <v>1.5</v>
      </c>
      <c r="X1480" s="14">
        <v>0</v>
      </c>
      <c r="Y1480" s="14">
        <v>0</v>
      </c>
      <c r="Z1480" s="14">
        <v>0</v>
      </c>
      <c r="AA1480" s="14">
        <v>0</v>
      </c>
      <c r="AB1480" s="14">
        <v>1</v>
      </c>
      <c r="AC1480" s="14">
        <v>0</v>
      </c>
      <c r="AD1480" s="14">
        <v>5</v>
      </c>
      <c r="AE1480" s="14">
        <v>1</v>
      </c>
      <c r="AF1480" s="14">
        <v>3</v>
      </c>
      <c r="AG1480" s="6">
        <v>2</v>
      </c>
      <c r="AH1480" s="6">
        <v>1</v>
      </c>
      <c r="AI1480" s="6">
        <v>0</v>
      </c>
      <c r="AJ1480" s="6">
        <v>6</v>
      </c>
      <c r="AK1480" s="14">
        <v>0</v>
      </c>
      <c r="AL1480" s="14">
        <v>0</v>
      </c>
      <c r="AM1480" s="14">
        <v>0</v>
      </c>
      <c r="AN1480" s="14">
        <v>0.5</v>
      </c>
      <c r="AO1480" s="14">
        <v>5000</v>
      </c>
      <c r="AP1480" s="14">
        <v>0.2</v>
      </c>
      <c r="AQ1480" s="14">
        <v>0</v>
      </c>
      <c r="AR1480" s="6">
        <v>0</v>
      </c>
      <c r="AS1480" s="14" t="s">
        <v>156</v>
      </c>
      <c r="AT1480" s="15" t="s">
        <v>157</v>
      </c>
      <c r="AU1480" s="14">
        <v>0</v>
      </c>
      <c r="AV1480" s="14">
        <v>10000006</v>
      </c>
      <c r="AW1480" s="10">
        <v>60000004</v>
      </c>
      <c r="AX1480" s="15" t="s">
        <v>752</v>
      </c>
      <c r="AY1480" s="15" t="s">
        <v>156</v>
      </c>
      <c r="AZ1480" s="13">
        <v>0</v>
      </c>
      <c r="BA1480" s="13">
        <v>0</v>
      </c>
      <c r="BB1480" s="67"/>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73001102</v>
      </c>
      <c r="D1481" s="12" t="s">
        <v>345</v>
      </c>
      <c r="E1481" s="14">
        <v>1</v>
      </c>
      <c r="F1481" s="11">
        <v>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6</v>
      </c>
      <c r="AE1481" s="11">
        <v>1</v>
      </c>
      <c r="AF1481" s="11">
        <v>3</v>
      </c>
      <c r="AG1481" s="6">
        <v>0</v>
      </c>
      <c r="AH1481" s="6">
        <v>0</v>
      </c>
      <c r="AI1481" s="6">
        <v>0</v>
      </c>
      <c r="AJ1481" s="6">
        <v>1.5</v>
      </c>
      <c r="AK1481" s="11">
        <v>0</v>
      </c>
      <c r="AL1481" s="11">
        <v>0</v>
      </c>
      <c r="AM1481" s="11">
        <v>0</v>
      </c>
      <c r="AN1481" s="11">
        <v>1</v>
      </c>
      <c r="AO1481" s="11">
        <v>5000</v>
      </c>
      <c r="AP1481" s="11">
        <v>0.5</v>
      </c>
      <c r="AQ1481" s="11">
        <v>0</v>
      </c>
      <c r="AR1481" s="6">
        <v>0</v>
      </c>
      <c r="AS1481" s="11" t="s">
        <v>156</v>
      </c>
      <c r="AT1481" s="15" t="s">
        <v>157</v>
      </c>
      <c r="AU1481" s="11" t="s">
        <v>347</v>
      </c>
      <c r="AV1481" s="14">
        <v>10000007</v>
      </c>
      <c r="AW1481" s="14">
        <v>70105001</v>
      </c>
      <c r="AX1481" s="12" t="s">
        <v>158</v>
      </c>
      <c r="AY1481" s="11" t="s">
        <v>1836</v>
      </c>
      <c r="AZ1481" s="13">
        <v>0</v>
      </c>
      <c r="BA1481" s="13">
        <v>0</v>
      </c>
      <c r="BB1481" s="36" t="s">
        <v>1837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1.75" customHeight="1">
      <c r="C1482" s="14">
        <v>73001103</v>
      </c>
      <c r="D1482" s="12" t="s">
        <v>345</v>
      </c>
      <c r="E1482" s="14">
        <v>1</v>
      </c>
      <c r="F1482" s="11">
        <v>0</v>
      </c>
      <c r="G1482" s="14">
        <v>0</v>
      </c>
      <c r="H1482" s="13">
        <v>0</v>
      </c>
      <c r="I1482" s="14">
        <v>1</v>
      </c>
      <c r="J1482" s="14">
        <v>0</v>
      </c>
      <c r="K1482" s="14">
        <v>0</v>
      </c>
      <c r="L1482" s="11">
        <v>0</v>
      </c>
      <c r="M1482" s="11">
        <v>0</v>
      </c>
      <c r="N1482" s="11">
        <v>2</v>
      </c>
      <c r="O1482" s="11">
        <v>3</v>
      </c>
      <c r="P1482" s="11">
        <v>1</v>
      </c>
      <c r="Q1482" s="11">
        <v>0</v>
      </c>
      <c r="R1482" s="6">
        <v>0</v>
      </c>
      <c r="S1482" s="11">
        <v>0</v>
      </c>
      <c r="T1482" s="11">
        <v>1</v>
      </c>
      <c r="U1482" s="11">
        <v>2</v>
      </c>
      <c r="V1482" s="11">
        <v>0</v>
      </c>
      <c r="W1482" s="11">
        <v>3</v>
      </c>
      <c r="X1482" s="11">
        <v>0</v>
      </c>
      <c r="Y1482" s="11">
        <v>1</v>
      </c>
      <c r="Z1482" s="11">
        <v>0</v>
      </c>
      <c r="AA1482" s="11">
        <v>0</v>
      </c>
      <c r="AB1482" s="11">
        <v>0</v>
      </c>
      <c r="AC1482" s="11">
        <v>0</v>
      </c>
      <c r="AD1482" s="11">
        <v>9</v>
      </c>
      <c r="AE1482" s="11">
        <v>1</v>
      </c>
      <c r="AF1482" s="11">
        <v>4</v>
      </c>
      <c r="AG1482" s="6">
        <v>0</v>
      </c>
      <c r="AH1482" s="6">
        <v>1</v>
      </c>
      <c r="AI1482" s="6">
        <v>0</v>
      </c>
      <c r="AJ1482" s="6">
        <v>2</v>
      </c>
      <c r="AK1482" s="11">
        <v>0</v>
      </c>
      <c r="AL1482" s="11">
        <v>0</v>
      </c>
      <c r="AM1482" s="11">
        <v>0</v>
      </c>
      <c r="AN1482" s="11">
        <v>3</v>
      </c>
      <c r="AO1482" s="11">
        <v>5000</v>
      </c>
      <c r="AP1482" s="11">
        <v>2.5</v>
      </c>
      <c r="AQ1482" s="11">
        <v>0</v>
      </c>
      <c r="AR1482" s="6">
        <v>0</v>
      </c>
      <c r="AS1482" s="11" t="s">
        <v>346</v>
      </c>
      <c r="AT1482" s="12" t="s">
        <v>212</v>
      </c>
      <c r="AU1482" s="11" t="s">
        <v>347</v>
      </c>
      <c r="AV1482" s="14">
        <v>10000007</v>
      </c>
      <c r="AW1482" s="14">
        <v>70102001</v>
      </c>
      <c r="AX1482" s="12" t="s">
        <v>158</v>
      </c>
      <c r="AY1482" s="11" t="s">
        <v>1832</v>
      </c>
      <c r="AZ1482" s="13">
        <v>0</v>
      </c>
      <c r="BA1482" s="13">
        <v>0</v>
      </c>
      <c r="BB1482" s="36" t="s">
        <v>349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73001201</v>
      </c>
      <c r="D1483" s="12" t="s">
        <v>1919</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v>
      </c>
      <c r="X1483" s="11">
        <v>0</v>
      </c>
      <c r="Y1483" s="11">
        <v>1</v>
      </c>
      <c r="Z1483" s="11">
        <v>0</v>
      </c>
      <c r="AA1483" s="11">
        <v>0</v>
      </c>
      <c r="AB1483" s="11">
        <v>0</v>
      </c>
      <c r="AC1483" s="11">
        <v>0</v>
      </c>
      <c r="AD1483" s="11">
        <v>20</v>
      </c>
      <c r="AE1483" s="11">
        <v>1</v>
      </c>
      <c r="AF1483" s="11" t="s">
        <v>506</v>
      </c>
      <c r="AG1483" s="6">
        <v>1</v>
      </c>
      <c r="AH1483" s="6">
        <v>0</v>
      </c>
      <c r="AI1483" s="6">
        <v>0</v>
      </c>
      <c r="AJ1483" s="6">
        <v>0</v>
      </c>
      <c r="AK1483" s="11">
        <v>0</v>
      </c>
      <c r="AL1483" s="11">
        <v>0</v>
      </c>
      <c r="AM1483" s="11">
        <v>0</v>
      </c>
      <c r="AN1483" s="11">
        <v>0.5</v>
      </c>
      <c r="AO1483" s="11">
        <v>999999</v>
      </c>
      <c r="AP1483" s="11">
        <v>2</v>
      </c>
      <c r="AQ1483" s="11">
        <v>0</v>
      </c>
      <c r="AR1483" s="6">
        <v>0</v>
      </c>
      <c r="AS1483" s="11" t="s">
        <v>501</v>
      </c>
      <c r="AT1483" s="15" t="s">
        <v>212</v>
      </c>
      <c r="AU1483" s="11" t="s">
        <v>347</v>
      </c>
      <c r="AV1483" s="14">
        <v>10000007</v>
      </c>
      <c r="AW1483" s="14">
        <v>70405007</v>
      </c>
      <c r="AX1483" s="15" t="s">
        <v>228</v>
      </c>
      <c r="AY1483" s="15" t="s">
        <v>258</v>
      </c>
      <c r="AZ1483" s="13">
        <v>0</v>
      </c>
      <c r="BA1483" s="13">
        <v>0</v>
      </c>
      <c r="BB1483" s="36" t="s">
        <v>1920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73001203</v>
      </c>
      <c r="D1484" s="12" t="s">
        <v>1838</v>
      </c>
      <c r="E1484" s="14">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30</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156</v>
      </c>
      <c r="AT1484" s="15" t="s">
        <v>157</v>
      </c>
      <c r="AU1484" s="11" t="s">
        <v>354</v>
      </c>
      <c r="AV1484" s="14">
        <v>0</v>
      </c>
      <c r="AW1484" s="14">
        <v>0</v>
      </c>
      <c r="AX1484" s="12" t="s">
        <v>342</v>
      </c>
      <c r="AY1484" s="11" t="s">
        <v>1934</v>
      </c>
      <c r="AZ1484" s="13">
        <v>0</v>
      </c>
      <c r="BA1484" s="13">
        <v>0</v>
      </c>
      <c r="BB1484" s="36" t="s">
        <v>1840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73001204</v>
      </c>
      <c r="D1485" s="12" t="s">
        <v>1171</v>
      </c>
      <c r="E1485" s="14">
        <v>1</v>
      </c>
      <c r="F1485" s="11">
        <v>60010100</v>
      </c>
      <c r="G1485" s="14">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3</v>
      </c>
      <c r="X1485" s="11">
        <v>0</v>
      </c>
      <c r="Y1485" s="11">
        <v>1</v>
      </c>
      <c r="Z1485" s="11">
        <v>0</v>
      </c>
      <c r="AA1485" s="11">
        <v>0</v>
      </c>
      <c r="AB1485" s="11">
        <v>0</v>
      </c>
      <c r="AC1485" s="11">
        <v>0</v>
      </c>
      <c r="AD1485" s="11">
        <v>10</v>
      </c>
      <c r="AE1485" s="11">
        <v>1</v>
      </c>
      <c r="AF1485" s="11">
        <v>3</v>
      </c>
      <c r="AG1485" s="6">
        <v>1</v>
      </c>
      <c r="AH1485" s="6">
        <v>1</v>
      </c>
      <c r="AI1485" s="6">
        <v>0</v>
      </c>
      <c r="AJ1485" s="6">
        <v>1.5</v>
      </c>
      <c r="AK1485" s="11">
        <v>0</v>
      </c>
      <c r="AL1485" s="11">
        <v>0</v>
      </c>
      <c r="AM1485" s="11">
        <v>0</v>
      </c>
      <c r="AN1485" s="11">
        <v>0.5</v>
      </c>
      <c r="AO1485" s="11">
        <v>5000</v>
      </c>
      <c r="AP1485" s="11">
        <v>3</v>
      </c>
      <c r="AQ1485" s="11">
        <v>0</v>
      </c>
      <c r="AR1485" s="6">
        <v>0</v>
      </c>
      <c r="AS1485" s="11" t="s">
        <v>156</v>
      </c>
      <c r="AT1485" s="15" t="s">
        <v>157</v>
      </c>
      <c r="AU1485" s="11" t="s">
        <v>347</v>
      </c>
      <c r="AV1485" s="14">
        <v>10000007</v>
      </c>
      <c r="AW1485" s="14">
        <v>70103003</v>
      </c>
      <c r="AX1485" s="12" t="s">
        <v>158</v>
      </c>
      <c r="AY1485" s="11" t="s">
        <v>1935</v>
      </c>
      <c r="AZ1485" s="13">
        <v>0</v>
      </c>
      <c r="BA1485" s="13">
        <v>0</v>
      </c>
      <c r="BB1485" s="36" t="s">
        <v>1173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73001205</v>
      </c>
      <c r="D1486" s="15" t="s">
        <v>377</v>
      </c>
      <c r="E1486" s="14">
        <v>1</v>
      </c>
      <c r="F1486" s="14">
        <v>60010300</v>
      </c>
      <c r="G1486" s="14">
        <v>0</v>
      </c>
      <c r="H1486" s="13">
        <v>0</v>
      </c>
      <c r="I1486" s="14">
        <v>1</v>
      </c>
      <c r="J1486" s="14">
        <v>0</v>
      </c>
      <c r="K1486" s="14">
        <v>0</v>
      </c>
      <c r="L1486" s="14">
        <v>0</v>
      </c>
      <c r="M1486" s="14">
        <v>0</v>
      </c>
      <c r="N1486" s="11">
        <v>2</v>
      </c>
      <c r="O1486" s="14">
        <v>1</v>
      </c>
      <c r="P1486" s="14">
        <v>0.5</v>
      </c>
      <c r="Q1486" s="14">
        <v>0</v>
      </c>
      <c r="R1486" s="6">
        <v>0</v>
      </c>
      <c r="S1486" s="13">
        <v>0</v>
      </c>
      <c r="T1486" s="11">
        <v>1</v>
      </c>
      <c r="U1486" s="14">
        <v>2</v>
      </c>
      <c r="V1486" s="14">
        <v>0</v>
      </c>
      <c r="W1486" s="14">
        <v>3</v>
      </c>
      <c r="X1486" s="14">
        <v>0</v>
      </c>
      <c r="Y1486" s="14">
        <v>0</v>
      </c>
      <c r="Z1486" s="14">
        <v>0</v>
      </c>
      <c r="AA1486" s="14">
        <v>0</v>
      </c>
      <c r="AB1486" s="14">
        <v>0</v>
      </c>
      <c r="AC1486" s="14">
        <v>0</v>
      </c>
      <c r="AD1486" s="14">
        <v>15</v>
      </c>
      <c r="AE1486" s="14">
        <v>1</v>
      </c>
      <c r="AF1486" s="14">
        <v>2</v>
      </c>
      <c r="AG1486" s="6">
        <v>2</v>
      </c>
      <c r="AH1486" s="6">
        <v>2</v>
      </c>
      <c r="AI1486" s="6">
        <v>0</v>
      </c>
      <c r="AJ1486" s="6">
        <v>3</v>
      </c>
      <c r="AK1486" s="14">
        <v>0</v>
      </c>
      <c r="AL1486" s="14">
        <v>0</v>
      </c>
      <c r="AM1486" s="14">
        <v>0</v>
      </c>
      <c r="AN1486" s="14">
        <v>2</v>
      </c>
      <c r="AO1486" s="14">
        <v>30000</v>
      </c>
      <c r="AP1486" s="14">
        <v>2</v>
      </c>
      <c r="AQ1486" s="14">
        <v>4</v>
      </c>
      <c r="AR1486" s="6">
        <v>0</v>
      </c>
      <c r="AS1486" s="14" t="s">
        <v>156</v>
      </c>
      <c r="AT1486" s="15" t="s">
        <v>157</v>
      </c>
      <c r="AU1486" s="14" t="s">
        <v>354</v>
      </c>
      <c r="AV1486" s="14">
        <v>10003002</v>
      </c>
      <c r="AW1486" s="14">
        <v>70106005</v>
      </c>
      <c r="AX1486" s="15" t="s">
        <v>378</v>
      </c>
      <c r="AY1486" s="15">
        <v>0</v>
      </c>
      <c r="AZ1486" s="13">
        <v>0</v>
      </c>
      <c r="BA1486" s="13">
        <v>0</v>
      </c>
      <c r="BB1486" s="67" t="s">
        <v>373</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73001301</v>
      </c>
      <c r="D1487" s="12" t="s">
        <v>466</v>
      </c>
      <c r="E1487" s="11">
        <v>2</v>
      </c>
      <c r="F1487" s="11">
        <v>61012301</v>
      </c>
      <c r="G1487" s="11">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1.4</v>
      </c>
      <c r="X1487" s="11">
        <v>150</v>
      </c>
      <c r="Y1487" s="11">
        <v>1</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1.5</v>
      </c>
      <c r="AO1487" s="11">
        <v>1200</v>
      </c>
      <c r="AP1487" s="11">
        <v>1</v>
      </c>
      <c r="AQ1487" s="11">
        <v>15</v>
      </c>
      <c r="AR1487" s="6">
        <v>0</v>
      </c>
      <c r="AS1487" s="11" t="s">
        <v>156</v>
      </c>
      <c r="AT1487" s="12" t="s">
        <v>195</v>
      </c>
      <c r="AU1487" s="11" t="s">
        <v>167</v>
      </c>
      <c r="AV1487" s="14">
        <v>10000011</v>
      </c>
      <c r="AW1487" s="14">
        <v>70404001</v>
      </c>
      <c r="AX1487" s="12" t="s">
        <v>168</v>
      </c>
      <c r="AY1487" s="11">
        <v>0</v>
      </c>
      <c r="AZ1487" s="13">
        <v>0</v>
      </c>
      <c r="BA1487" s="13">
        <v>0</v>
      </c>
      <c r="BB1487" s="36"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73001302</v>
      </c>
      <c r="D1488" s="12" t="s">
        <v>1838</v>
      </c>
      <c r="E1488" s="14">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20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156</v>
      </c>
      <c r="AT1488" s="15" t="s">
        <v>157</v>
      </c>
      <c r="AU1488" s="11" t="s">
        <v>354</v>
      </c>
      <c r="AV1488" s="14">
        <v>0</v>
      </c>
      <c r="AW1488" s="14">
        <v>0</v>
      </c>
      <c r="AX1488" s="12" t="s">
        <v>342</v>
      </c>
      <c r="AY1488" s="11" t="s">
        <v>1936</v>
      </c>
      <c r="AZ1488" s="13">
        <v>0</v>
      </c>
      <c r="BA1488" s="13">
        <v>0</v>
      </c>
      <c r="BB1488" s="36" t="s">
        <v>1840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73001303</v>
      </c>
      <c r="D1489" s="12" t="s">
        <v>353</v>
      </c>
      <c r="E1489" s="14">
        <v>1</v>
      </c>
      <c r="F1489" s="11">
        <v>60010300</v>
      </c>
      <c r="G1489" s="14">
        <v>0</v>
      </c>
      <c r="H1489" s="13">
        <v>0</v>
      </c>
      <c r="I1489" s="14">
        <v>1</v>
      </c>
      <c r="J1489" s="14">
        <v>0</v>
      </c>
      <c r="K1489" s="14">
        <v>0</v>
      </c>
      <c r="L1489" s="11">
        <v>0</v>
      </c>
      <c r="M1489" s="11">
        <v>0</v>
      </c>
      <c r="N1489" s="11">
        <v>2</v>
      </c>
      <c r="O1489" s="11">
        <v>1</v>
      </c>
      <c r="P1489" s="11">
        <v>0.5</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2</v>
      </c>
      <c r="AF1489" s="11" t="s">
        <v>165</v>
      </c>
      <c r="AG1489" s="6">
        <v>0</v>
      </c>
      <c r="AH1489" s="6">
        <v>2</v>
      </c>
      <c r="AI1489" s="6">
        <v>0</v>
      </c>
      <c r="AJ1489" s="6">
        <v>1.5</v>
      </c>
      <c r="AK1489" s="11">
        <v>0</v>
      </c>
      <c r="AL1489" s="11">
        <v>0</v>
      </c>
      <c r="AM1489" s="11">
        <v>0</v>
      </c>
      <c r="AN1489" s="11">
        <v>2.5</v>
      </c>
      <c r="AO1489" s="11">
        <v>4000</v>
      </c>
      <c r="AP1489" s="11">
        <v>2</v>
      </c>
      <c r="AQ1489" s="11">
        <v>0</v>
      </c>
      <c r="AR1489" s="6">
        <v>0</v>
      </c>
      <c r="AS1489" s="11" t="s">
        <v>156</v>
      </c>
      <c r="AT1489" s="15" t="s">
        <v>212</v>
      </c>
      <c r="AU1489" s="11" t="s">
        <v>354</v>
      </c>
      <c r="AV1489" s="14">
        <v>10001007</v>
      </c>
      <c r="AW1489" s="14">
        <v>70103001</v>
      </c>
      <c r="AX1489" s="12" t="s">
        <v>158</v>
      </c>
      <c r="AY1489" s="11">
        <v>0</v>
      </c>
      <c r="AZ1489" s="13">
        <v>0</v>
      </c>
      <c r="BA1489" s="13">
        <v>0</v>
      </c>
      <c r="BB1489" s="36" t="s">
        <v>355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19.5" customHeight="1">
      <c r="C1490" s="14">
        <v>73001305</v>
      </c>
      <c r="D1490" s="15" t="s">
        <v>464</v>
      </c>
      <c r="E1490" s="14">
        <v>1</v>
      </c>
      <c r="F1490" s="14">
        <v>60010500</v>
      </c>
      <c r="G1490" s="14">
        <v>0</v>
      </c>
      <c r="H1490" s="13">
        <v>0</v>
      </c>
      <c r="I1490" s="14">
        <v>1</v>
      </c>
      <c r="J1490" s="14">
        <v>0</v>
      </c>
      <c r="K1490" s="14">
        <v>0</v>
      </c>
      <c r="L1490" s="14">
        <v>0</v>
      </c>
      <c r="M1490" s="14">
        <v>0</v>
      </c>
      <c r="N1490" s="11">
        <v>2</v>
      </c>
      <c r="O1490" s="14">
        <v>2</v>
      </c>
      <c r="P1490" s="14">
        <v>0.5</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t="s">
        <v>462</v>
      </c>
      <c r="AS1490" s="14" t="s">
        <v>156</v>
      </c>
      <c r="AT1490" s="15" t="s">
        <v>157</v>
      </c>
      <c r="AU1490" s="14" t="s">
        <v>245</v>
      </c>
      <c r="AV1490" s="14">
        <v>0</v>
      </c>
      <c r="AW1490" s="14">
        <v>0</v>
      </c>
      <c r="AX1490" s="15" t="s">
        <v>158</v>
      </c>
      <c r="AY1490" s="15" t="s">
        <v>156</v>
      </c>
      <c r="AZ1490" s="13">
        <v>0</v>
      </c>
      <c r="BA1490" s="13">
        <v>0</v>
      </c>
      <c r="BB1490" s="67" t="s">
        <v>634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25" customHeight="1">
      <c r="C1491" s="14">
        <v>73001306</v>
      </c>
      <c r="D1491" s="15" t="s">
        <v>1051</v>
      </c>
      <c r="E1491" s="14">
        <v>1</v>
      </c>
      <c r="F1491" s="14">
        <v>62000101</v>
      </c>
      <c r="G1491" s="14">
        <v>0</v>
      </c>
      <c r="H1491" s="13">
        <v>0</v>
      </c>
      <c r="I1491" s="14">
        <v>1</v>
      </c>
      <c r="J1491" s="14">
        <v>0</v>
      </c>
      <c r="K1491" s="11">
        <v>0</v>
      </c>
      <c r="L1491" s="14">
        <v>0</v>
      </c>
      <c r="M1491" s="14">
        <v>0</v>
      </c>
      <c r="N1491" s="11">
        <v>2</v>
      </c>
      <c r="O1491" s="14">
        <v>1</v>
      </c>
      <c r="P1491" s="14">
        <v>0.3</v>
      </c>
      <c r="Q1491" s="14">
        <v>0</v>
      </c>
      <c r="R1491" s="6">
        <v>0</v>
      </c>
      <c r="S1491" s="13">
        <v>0</v>
      </c>
      <c r="T1491" s="11">
        <v>1</v>
      </c>
      <c r="U1491" s="14">
        <v>1</v>
      </c>
      <c r="V1491" s="14">
        <v>0</v>
      </c>
      <c r="W1491" s="14">
        <v>3</v>
      </c>
      <c r="X1491" s="14">
        <v>0</v>
      </c>
      <c r="Y1491" s="14">
        <v>0</v>
      </c>
      <c r="Z1491" s="14">
        <v>0</v>
      </c>
      <c r="AA1491" s="14">
        <v>0</v>
      </c>
      <c r="AB1491" s="14">
        <v>1</v>
      </c>
      <c r="AC1491" s="14">
        <v>12</v>
      </c>
      <c r="AD1491" s="14">
        <v>12</v>
      </c>
      <c r="AE1491" s="14">
        <v>0</v>
      </c>
      <c r="AF1491" s="14">
        <v>3</v>
      </c>
      <c r="AG1491" s="6">
        <v>7</v>
      </c>
      <c r="AH1491" s="6">
        <v>0</v>
      </c>
      <c r="AI1491" s="6">
        <v>0</v>
      </c>
      <c r="AJ1491" s="6">
        <v>10</v>
      </c>
      <c r="AK1491" s="14">
        <v>0</v>
      </c>
      <c r="AL1491" s="14">
        <v>0</v>
      </c>
      <c r="AM1491" s="14">
        <v>0</v>
      </c>
      <c r="AN1491" s="14">
        <v>0</v>
      </c>
      <c r="AO1491" s="14">
        <v>3000</v>
      </c>
      <c r="AP1491" s="14">
        <v>0.5</v>
      </c>
      <c r="AQ1491" s="14">
        <v>20</v>
      </c>
      <c r="AR1491" s="6">
        <v>0</v>
      </c>
      <c r="AS1491" s="14" t="s">
        <v>156</v>
      </c>
      <c r="AT1491" s="12" t="s">
        <v>184</v>
      </c>
      <c r="AU1491" s="14" t="s">
        <v>786</v>
      </c>
      <c r="AV1491" s="14">
        <v>10000011</v>
      </c>
      <c r="AW1491" s="14">
        <v>20001010</v>
      </c>
      <c r="AX1491" s="15" t="s">
        <v>191</v>
      </c>
      <c r="AY1491" s="15" t="s">
        <v>156</v>
      </c>
      <c r="AZ1491" s="13">
        <v>0</v>
      </c>
      <c r="BA1491" s="13">
        <v>0</v>
      </c>
      <c r="BB1491" s="36" t="s">
        <v>1052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73002101</v>
      </c>
      <c r="D1492" s="12" t="s">
        <v>1838</v>
      </c>
      <c r="E1492" s="14">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20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156</v>
      </c>
      <c r="AT1492" s="15" t="s">
        <v>157</v>
      </c>
      <c r="AU1492" s="11" t="s">
        <v>354</v>
      </c>
      <c r="AV1492" s="14">
        <v>0</v>
      </c>
      <c r="AW1492" s="14">
        <v>0</v>
      </c>
      <c r="AX1492" s="12" t="s">
        <v>342</v>
      </c>
      <c r="AY1492" s="11" t="s">
        <v>1937</v>
      </c>
      <c r="AZ1492" s="13">
        <v>0</v>
      </c>
      <c r="BA1492" s="13">
        <v>0</v>
      </c>
      <c r="BB1492" s="36" t="s">
        <v>1840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73002102</v>
      </c>
      <c r="D1493" s="15" t="s">
        <v>1938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90401006</v>
      </c>
      <c r="AS1493" s="14" t="s">
        <v>156</v>
      </c>
      <c r="AT1493" s="15" t="s">
        <v>157</v>
      </c>
      <c r="AU1493" s="14" t="s">
        <v>245</v>
      </c>
      <c r="AV1493" s="14">
        <v>0</v>
      </c>
      <c r="AW1493" s="14">
        <v>40000003</v>
      </c>
      <c r="AX1493" s="15" t="s">
        <v>158</v>
      </c>
      <c r="AY1493" s="15" t="s">
        <v>156</v>
      </c>
      <c r="AZ1493" s="13">
        <v>0</v>
      </c>
      <c r="BA1493" s="13">
        <v>0</v>
      </c>
      <c r="BB1493" s="67" t="s">
        <v>1939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73002103</v>
      </c>
      <c r="D1494" s="15" t="s">
        <v>1940</v>
      </c>
      <c r="E1494" s="14">
        <v>1</v>
      </c>
      <c r="F1494" s="14">
        <v>60010300</v>
      </c>
      <c r="G1494" s="14">
        <v>0</v>
      </c>
      <c r="H1494" s="13">
        <v>0</v>
      </c>
      <c r="I1494" s="14">
        <v>1</v>
      </c>
      <c r="J1494" s="14">
        <v>0</v>
      </c>
      <c r="K1494" s="14">
        <v>0</v>
      </c>
      <c r="L1494" s="14">
        <v>0</v>
      </c>
      <c r="M1494" s="14">
        <v>0</v>
      </c>
      <c r="N1494" s="11">
        <v>2</v>
      </c>
      <c r="O1494" s="14">
        <v>6</v>
      </c>
      <c r="P1494" s="14">
        <v>0</v>
      </c>
      <c r="Q1494" s="14">
        <v>0</v>
      </c>
      <c r="R1494" s="6">
        <v>0</v>
      </c>
      <c r="S1494" s="13">
        <v>0</v>
      </c>
      <c r="T1494" s="11">
        <v>1</v>
      </c>
      <c r="U1494" s="14">
        <v>2</v>
      </c>
      <c r="V1494" s="14">
        <v>0</v>
      </c>
      <c r="W1494" s="14">
        <v>10</v>
      </c>
      <c r="X1494" s="14">
        <v>0</v>
      </c>
      <c r="Y1494" s="14">
        <v>0</v>
      </c>
      <c r="Z1494" s="14">
        <v>0</v>
      </c>
      <c r="AA1494" s="14">
        <v>0</v>
      </c>
      <c r="AB1494" s="14">
        <v>0</v>
      </c>
      <c r="AC1494" s="14">
        <v>0</v>
      </c>
      <c r="AD1494" s="14">
        <v>15</v>
      </c>
      <c r="AE1494" s="14">
        <v>1</v>
      </c>
      <c r="AF1494" s="14">
        <v>3</v>
      </c>
      <c r="AG1494" s="6">
        <v>1</v>
      </c>
      <c r="AH1494" s="6">
        <v>0</v>
      </c>
      <c r="AI1494" s="6">
        <v>0</v>
      </c>
      <c r="AJ1494" s="6">
        <v>1.5</v>
      </c>
      <c r="AK1494" s="14">
        <v>0</v>
      </c>
      <c r="AL1494" s="14">
        <v>0</v>
      </c>
      <c r="AM1494" s="14">
        <v>0</v>
      </c>
      <c r="AN1494" s="14">
        <v>1</v>
      </c>
      <c r="AO1494" s="14">
        <v>1000</v>
      </c>
      <c r="AP1494" s="14">
        <v>0.5</v>
      </c>
      <c r="AQ1494" s="14">
        <v>0</v>
      </c>
      <c r="AR1494" s="6">
        <v>0</v>
      </c>
      <c r="AS1494" s="14" t="s">
        <v>371</v>
      </c>
      <c r="AT1494" s="15" t="s">
        <v>157</v>
      </c>
      <c r="AU1494" s="14" t="s">
        <v>354</v>
      </c>
      <c r="AV1494" s="14">
        <v>10002001</v>
      </c>
      <c r="AW1494" s="14">
        <v>70106001</v>
      </c>
      <c r="AX1494" s="15" t="s">
        <v>228</v>
      </c>
      <c r="AY1494" s="15" t="s">
        <v>372</v>
      </c>
      <c r="AZ1494" s="13">
        <v>0</v>
      </c>
      <c r="BA1494" s="13">
        <v>0</v>
      </c>
      <c r="BB1494" s="67" t="s">
        <v>373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73002104</v>
      </c>
      <c r="D1495" s="15" t="s">
        <v>1940</v>
      </c>
      <c r="E1495" s="14">
        <v>1</v>
      </c>
      <c r="F1495" s="14">
        <v>60010500</v>
      </c>
      <c r="G1495" s="14">
        <v>0</v>
      </c>
      <c r="H1495" s="13">
        <v>0</v>
      </c>
      <c r="I1495" s="14">
        <v>1</v>
      </c>
      <c r="J1495" s="14">
        <v>0</v>
      </c>
      <c r="K1495" s="14">
        <v>0</v>
      </c>
      <c r="L1495" s="14">
        <v>0</v>
      </c>
      <c r="M1495" s="14">
        <v>0</v>
      </c>
      <c r="N1495" s="11">
        <v>2</v>
      </c>
      <c r="O1495" s="14">
        <v>2</v>
      </c>
      <c r="P1495" s="14">
        <v>0.6</v>
      </c>
      <c r="Q1495" s="14">
        <v>0</v>
      </c>
      <c r="R1495" s="6">
        <v>0</v>
      </c>
      <c r="S1495" s="13">
        <v>0</v>
      </c>
      <c r="T1495" s="11">
        <v>1</v>
      </c>
      <c r="U1495" s="14">
        <v>2</v>
      </c>
      <c r="V1495" s="14">
        <v>0</v>
      </c>
      <c r="W1495" s="14">
        <v>0</v>
      </c>
      <c r="X1495" s="14">
        <v>0</v>
      </c>
      <c r="Y1495" s="14">
        <v>0</v>
      </c>
      <c r="Z1495" s="14">
        <v>0</v>
      </c>
      <c r="AA1495" s="14">
        <v>0</v>
      </c>
      <c r="AB1495" s="11">
        <v>0</v>
      </c>
      <c r="AC1495" s="14">
        <v>0</v>
      </c>
      <c r="AD1495" s="14">
        <v>20</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90401004</v>
      </c>
      <c r="AS1495" s="14" t="s">
        <v>156</v>
      </c>
      <c r="AT1495" s="15" t="s">
        <v>157</v>
      </c>
      <c r="AU1495" s="14" t="s">
        <v>245</v>
      </c>
      <c r="AV1495" s="14">
        <v>0</v>
      </c>
      <c r="AW1495" s="14">
        <v>40000003</v>
      </c>
      <c r="AX1495" s="15" t="s">
        <v>158</v>
      </c>
      <c r="AY1495" s="15" t="s">
        <v>156</v>
      </c>
      <c r="AZ1495" s="13">
        <v>0</v>
      </c>
      <c r="BA1495" s="13">
        <v>0</v>
      </c>
      <c r="BB1495" s="67" t="s">
        <v>508</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73002105</v>
      </c>
      <c r="D1496" s="12" t="s">
        <v>637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1</v>
      </c>
      <c r="X1496" s="11">
        <v>0</v>
      </c>
      <c r="Y1496" s="11">
        <v>1</v>
      </c>
      <c r="Z1496" s="11">
        <v>0</v>
      </c>
      <c r="AA1496" s="11">
        <v>0</v>
      </c>
      <c r="AB1496" s="11">
        <v>0</v>
      </c>
      <c r="AC1496" s="11">
        <v>0</v>
      </c>
      <c r="AD1496" s="11">
        <v>30</v>
      </c>
      <c r="AE1496" s="11">
        <v>1</v>
      </c>
      <c r="AF1496" s="11" t="s">
        <v>506</v>
      </c>
      <c r="AG1496" s="6">
        <v>0</v>
      </c>
      <c r="AH1496" s="6">
        <v>0</v>
      </c>
      <c r="AI1496" s="6">
        <v>0</v>
      </c>
      <c r="AJ1496" s="6">
        <v>0</v>
      </c>
      <c r="AK1496" s="11">
        <v>0</v>
      </c>
      <c r="AL1496" s="11">
        <v>0</v>
      </c>
      <c r="AM1496" s="11">
        <v>0</v>
      </c>
      <c r="AN1496" s="11">
        <v>0.5</v>
      </c>
      <c r="AO1496" s="11">
        <v>999999</v>
      </c>
      <c r="AP1496" s="11">
        <v>0.5</v>
      </c>
      <c r="AQ1496" s="11">
        <v>0</v>
      </c>
      <c r="AR1496" s="6">
        <v>0</v>
      </c>
      <c r="AS1496" s="185" t="s">
        <v>585</v>
      </c>
      <c r="AT1496" s="15" t="s">
        <v>212</v>
      </c>
      <c r="AU1496" s="11" t="s">
        <v>347</v>
      </c>
      <c r="AV1496" s="14">
        <v>10000007</v>
      </c>
      <c r="AW1496" s="14">
        <v>70202004</v>
      </c>
      <c r="AX1496" s="15" t="s">
        <v>228</v>
      </c>
      <c r="AY1496" s="15" t="s">
        <v>258</v>
      </c>
      <c r="AZ1496" s="13">
        <v>0</v>
      </c>
      <c r="BA1496" s="13">
        <v>0</v>
      </c>
      <c r="BB1496" s="36" t="s">
        <v>1941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73002201</v>
      </c>
      <c r="D1497" s="12" t="s">
        <v>389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390</v>
      </c>
      <c r="AG1497" s="6">
        <v>1</v>
      </c>
      <c r="AH1497" s="6">
        <v>1</v>
      </c>
      <c r="AI1497" s="6">
        <v>0</v>
      </c>
      <c r="AJ1497" s="6">
        <v>3</v>
      </c>
      <c r="AK1497" s="11">
        <v>0</v>
      </c>
      <c r="AL1497" s="11">
        <v>0</v>
      </c>
      <c r="AM1497" s="11">
        <v>0</v>
      </c>
      <c r="AN1497" s="11">
        <v>3</v>
      </c>
      <c r="AO1497" s="11">
        <v>5000</v>
      </c>
      <c r="AP1497" s="11">
        <v>2.5</v>
      </c>
      <c r="AQ1497" s="11">
        <v>0</v>
      </c>
      <c r="AR1497" s="6">
        <v>0</v>
      </c>
      <c r="AS1497" s="11" t="s">
        <v>156</v>
      </c>
      <c r="AT1497" s="15" t="s">
        <v>212</v>
      </c>
      <c r="AU1497" s="11" t="s">
        <v>347</v>
      </c>
      <c r="AV1497" s="14">
        <v>10000007</v>
      </c>
      <c r="AW1497" s="14">
        <v>70107001</v>
      </c>
      <c r="AX1497" s="12" t="s">
        <v>158</v>
      </c>
      <c r="AY1497" s="11">
        <v>0</v>
      </c>
      <c r="AZ1497" s="13">
        <v>0</v>
      </c>
      <c r="BA1497" s="13">
        <v>0</v>
      </c>
      <c r="BB1497" s="36" t="s">
        <v>391</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73002202</v>
      </c>
      <c r="D1498" s="12" t="s">
        <v>425</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156</v>
      </c>
      <c r="AT1498" s="15" t="s">
        <v>157</v>
      </c>
      <c r="AU1498" s="11" t="s">
        <v>347</v>
      </c>
      <c r="AV1498" s="14">
        <v>10000007</v>
      </c>
      <c r="AW1498" s="14">
        <v>70103003</v>
      </c>
      <c r="AX1498" s="12" t="s">
        <v>158</v>
      </c>
      <c r="AY1498" s="11" t="s">
        <v>1942</v>
      </c>
      <c r="AZ1498" s="13">
        <v>0</v>
      </c>
      <c r="BA1498" s="13">
        <v>0</v>
      </c>
      <c r="BB1498" s="36" t="s">
        <v>427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73002203</v>
      </c>
      <c r="D1499" s="12" t="s">
        <v>428</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156</v>
      </c>
      <c r="AT1499" s="15" t="s">
        <v>195</v>
      </c>
      <c r="AU1499" s="11" t="s">
        <v>347</v>
      </c>
      <c r="AV1499" s="14">
        <v>10000007</v>
      </c>
      <c r="AW1499" s="14">
        <v>70103003</v>
      </c>
      <c r="AX1499" s="12" t="s">
        <v>158</v>
      </c>
      <c r="AY1499" s="11" t="s">
        <v>1943</v>
      </c>
      <c r="AZ1499" s="13">
        <v>0</v>
      </c>
      <c r="BA1499" s="13">
        <v>0</v>
      </c>
      <c r="BB1499" s="36" t="s">
        <v>430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73002204</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156</v>
      </c>
      <c r="AT1500" s="15" t="s">
        <v>157</v>
      </c>
      <c r="AU1500" s="14" t="s">
        <v>245</v>
      </c>
      <c r="AV1500" s="14">
        <v>0</v>
      </c>
      <c r="AW1500" s="14">
        <v>40000003</v>
      </c>
      <c r="AX1500" s="15" t="s">
        <v>158</v>
      </c>
      <c r="AY1500" s="15" t="s">
        <v>156</v>
      </c>
      <c r="AZ1500" s="13">
        <v>0</v>
      </c>
      <c r="BA1500" s="13">
        <v>0</v>
      </c>
      <c r="BB1500" s="67"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73002205</v>
      </c>
      <c r="D1501" s="15" t="s">
        <v>433</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156</v>
      </c>
      <c r="AT1501" s="15" t="s">
        <v>157</v>
      </c>
      <c r="AU1501" s="14" t="s">
        <v>245</v>
      </c>
      <c r="AV1501" s="14">
        <v>0</v>
      </c>
      <c r="AW1501" s="14">
        <v>0</v>
      </c>
      <c r="AX1501" s="15" t="s">
        <v>158</v>
      </c>
      <c r="AY1501" s="15" t="s">
        <v>156</v>
      </c>
      <c r="AZ1501" s="13">
        <v>0</v>
      </c>
      <c r="BA1501" s="13">
        <v>0</v>
      </c>
      <c r="BB1501" s="67" t="s">
        <v>434</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73002301</v>
      </c>
      <c r="D1502" s="12" t="s">
        <v>569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3</v>
      </c>
      <c r="X1502" s="11">
        <v>0</v>
      </c>
      <c r="Y1502" s="11">
        <v>1</v>
      </c>
      <c r="Z1502" s="11">
        <v>0</v>
      </c>
      <c r="AA1502" s="11">
        <v>0</v>
      </c>
      <c r="AB1502" s="11">
        <v>0</v>
      </c>
      <c r="AC1502" s="11">
        <v>0</v>
      </c>
      <c r="AD1502" s="11">
        <v>15</v>
      </c>
      <c r="AE1502" s="11">
        <v>1</v>
      </c>
      <c r="AF1502" s="11">
        <v>3</v>
      </c>
      <c r="AG1502" s="6">
        <v>4</v>
      </c>
      <c r="AH1502" s="6">
        <v>1</v>
      </c>
      <c r="AI1502" s="6">
        <v>0</v>
      </c>
      <c r="AJ1502" s="6">
        <v>1.5</v>
      </c>
      <c r="AK1502" s="11">
        <v>0</v>
      </c>
      <c r="AL1502" s="11">
        <v>0</v>
      </c>
      <c r="AM1502" s="11">
        <v>0</v>
      </c>
      <c r="AN1502" s="11">
        <v>3</v>
      </c>
      <c r="AO1502" s="11">
        <v>999999</v>
      </c>
      <c r="AP1502" s="11">
        <v>3</v>
      </c>
      <c r="AQ1502" s="11">
        <v>0</v>
      </c>
      <c r="AR1502" s="6">
        <v>0</v>
      </c>
      <c r="AS1502" s="11" t="s">
        <v>156</v>
      </c>
      <c r="AT1502" s="15" t="s">
        <v>212</v>
      </c>
      <c r="AU1502" s="11" t="s">
        <v>347</v>
      </c>
      <c r="AV1502" s="14">
        <v>10000007</v>
      </c>
      <c r="AW1502" s="14">
        <v>70205001</v>
      </c>
      <c r="AX1502" s="12" t="s">
        <v>158</v>
      </c>
      <c r="AY1502" s="11" t="s">
        <v>1944</v>
      </c>
      <c r="AZ1502" s="13">
        <v>0</v>
      </c>
      <c r="BA1502" s="13">
        <v>0</v>
      </c>
      <c r="BB1502" s="36" t="s">
        <v>571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73002302</v>
      </c>
      <c r="D1503" s="12" t="s">
        <v>618</v>
      </c>
      <c r="E1503" s="14">
        <v>1</v>
      </c>
      <c r="F1503" s="11">
        <v>60010100</v>
      </c>
      <c r="G1503" s="14">
        <v>0</v>
      </c>
      <c r="H1503" s="13">
        <v>0</v>
      </c>
      <c r="I1503" s="14">
        <v>1</v>
      </c>
      <c r="J1503" s="14">
        <v>0</v>
      </c>
      <c r="K1503" s="14">
        <v>0</v>
      </c>
      <c r="L1503" s="11">
        <v>0</v>
      </c>
      <c r="M1503" s="11">
        <v>0</v>
      </c>
      <c r="N1503" s="11">
        <v>2</v>
      </c>
      <c r="O1503" s="11">
        <v>1</v>
      </c>
      <c r="P1503" s="11">
        <v>0.3</v>
      </c>
      <c r="Q1503" s="11">
        <v>0</v>
      </c>
      <c r="R1503" s="6">
        <v>1</v>
      </c>
      <c r="S1503" s="11">
        <v>0</v>
      </c>
      <c r="T1503" s="11">
        <v>1</v>
      </c>
      <c r="U1503" s="11">
        <v>2</v>
      </c>
      <c r="V1503" s="11">
        <v>0</v>
      </c>
      <c r="W1503" s="11">
        <v>3</v>
      </c>
      <c r="X1503" s="11">
        <v>0</v>
      </c>
      <c r="Y1503" s="11">
        <v>1</v>
      </c>
      <c r="Z1503" s="11">
        <v>0</v>
      </c>
      <c r="AA1503" s="11">
        <v>0</v>
      </c>
      <c r="AB1503" s="11">
        <v>0</v>
      </c>
      <c r="AC1503" s="11">
        <v>0</v>
      </c>
      <c r="AD1503" s="11">
        <v>15</v>
      </c>
      <c r="AE1503" s="11">
        <v>1</v>
      </c>
      <c r="AF1503" s="11" t="s">
        <v>390</v>
      </c>
      <c r="AG1503" s="6">
        <v>0</v>
      </c>
      <c r="AH1503" s="6">
        <v>1</v>
      </c>
      <c r="AI1503" s="6">
        <v>0</v>
      </c>
      <c r="AJ1503" s="6">
        <v>3</v>
      </c>
      <c r="AK1503" s="11">
        <v>0</v>
      </c>
      <c r="AL1503" s="11">
        <v>0</v>
      </c>
      <c r="AM1503" s="11">
        <v>0</v>
      </c>
      <c r="AN1503" s="11">
        <v>3</v>
      </c>
      <c r="AO1503" s="11">
        <v>5000</v>
      </c>
      <c r="AP1503" s="11">
        <v>2.5</v>
      </c>
      <c r="AQ1503" s="11">
        <v>0</v>
      </c>
      <c r="AR1503" s="6">
        <v>0</v>
      </c>
      <c r="AS1503" s="11" t="s">
        <v>424</v>
      </c>
      <c r="AT1503" s="15" t="s">
        <v>195</v>
      </c>
      <c r="AU1503" s="11" t="s">
        <v>347</v>
      </c>
      <c r="AV1503" s="14">
        <v>10000007</v>
      </c>
      <c r="AW1503" s="14">
        <v>70403003</v>
      </c>
      <c r="AX1503" s="12" t="s">
        <v>158</v>
      </c>
      <c r="AY1503" s="11">
        <v>0</v>
      </c>
      <c r="AZ1503" s="13">
        <v>0</v>
      </c>
      <c r="BA1503" s="13">
        <v>0</v>
      </c>
      <c r="BB1503" s="36" t="s">
        <v>1889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73002303</v>
      </c>
      <c r="D1504" s="12" t="s">
        <v>669</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3" t="s">
        <v>1945</v>
      </c>
      <c r="AZ1504" s="13">
        <v>0</v>
      </c>
      <c r="BA1504" s="13">
        <v>0</v>
      </c>
      <c r="BB1504" s="36" t="s">
        <v>628</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73002304</v>
      </c>
      <c r="D1505" s="15" t="s">
        <v>350</v>
      </c>
      <c r="E1505" s="14">
        <v>1</v>
      </c>
      <c r="F1505" s="14">
        <v>60010500</v>
      </c>
      <c r="G1505" s="14">
        <v>0</v>
      </c>
      <c r="H1505" s="13">
        <v>0</v>
      </c>
      <c r="I1505" s="14">
        <v>1</v>
      </c>
      <c r="J1505" s="14">
        <v>0</v>
      </c>
      <c r="K1505" s="14">
        <v>0</v>
      </c>
      <c r="L1505" s="14">
        <v>0</v>
      </c>
      <c r="M1505" s="14">
        <v>0</v>
      </c>
      <c r="N1505" s="11">
        <v>2</v>
      </c>
      <c r="O1505" s="14">
        <v>2</v>
      </c>
      <c r="P1505" s="14">
        <v>0.8</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73002305</v>
      </c>
      <c r="D1506" s="15" t="s">
        <v>464</v>
      </c>
      <c r="E1506" s="14">
        <v>1</v>
      </c>
      <c r="F1506" s="14">
        <v>60010500</v>
      </c>
      <c r="G1506" s="14">
        <v>0</v>
      </c>
      <c r="H1506" s="13">
        <v>0</v>
      </c>
      <c r="I1506" s="14">
        <v>1</v>
      </c>
      <c r="J1506" s="14">
        <v>0</v>
      </c>
      <c r="K1506" s="14">
        <v>0</v>
      </c>
      <c r="L1506" s="14">
        <v>0</v>
      </c>
      <c r="M1506" s="14">
        <v>0</v>
      </c>
      <c r="N1506" s="11">
        <v>2</v>
      </c>
      <c r="O1506" s="14">
        <v>2</v>
      </c>
      <c r="P1506" s="14">
        <v>0.5</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462</v>
      </c>
      <c r="AS1506" s="14" t="s">
        <v>156</v>
      </c>
      <c r="AT1506" s="15" t="s">
        <v>157</v>
      </c>
      <c r="AU1506" s="14" t="s">
        <v>245</v>
      </c>
      <c r="AV1506" s="14">
        <v>0</v>
      </c>
      <c r="AW1506" s="14">
        <v>0</v>
      </c>
      <c r="AX1506" s="15" t="s">
        <v>158</v>
      </c>
      <c r="AY1506" s="15" t="s">
        <v>156</v>
      </c>
      <c r="AZ1506" s="13">
        <v>0</v>
      </c>
      <c r="BA1506" s="13">
        <v>0</v>
      </c>
      <c r="BB1506" s="67" t="s">
        <v>634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73002307</v>
      </c>
      <c r="D1507" s="12" t="s">
        <v>1946</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15</v>
      </c>
      <c r="AE1507" s="11">
        <v>1</v>
      </c>
      <c r="AF1507" s="11" t="s">
        <v>506</v>
      </c>
      <c r="AG1507" s="6">
        <v>0</v>
      </c>
      <c r="AH1507" s="6">
        <v>0</v>
      </c>
      <c r="AI1507" s="6">
        <v>0</v>
      </c>
      <c r="AJ1507" s="6">
        <v>0</v>
      </c>
      <c r="AK1507" s="11">
        <v>0</v>
      </c>
      <c r="AL1507" s="11">
        <v>0</v>
      </c>
      <c r="AM1507" s="11">
        <v>0</v>
      </c>
      <c r="AN1507" s="11">
        <v>0.5</v>
      </c>
      <c r="AO1507" s="11">
        <v>999999</v>
      </c>
      <c r="AP1507" s="11">
        <v>0.5</v>
      </c>
      <c r="AQ1507" s="11">
        <v>0</v>
      </c>
      <c r="AR1507" s="6">
        <v>0</v>
      </c>
      <c r="AS1507" s="6">
        <v>90205007</v>
      </c>
      <c r="AT1507" s="15" t="s">
        <v>396</v>
      </c>
      <c r="AU1507" s="11" t="s">
        <v>347</v>
      </c>
      <c r="AV1507" s="14">
        <v>10000007</v>
      </c>
      <c r="AW1507" s="14">
        <v>70205001</v>
      </c>
      <c r="AX1507" s="15" t="s">
        <v>228</v>
      </c>
      <c r="AY1507" s="15" t="s">
        <v>258</v>
      </c>
      <c r="AZ1507" s="13">
        <v>0</v>
      </c>
      <c r="BA1507" s="13">
        <v>0</v>
      </c>
      <c r="BB1507" s="36"/>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65">
        <v>73003101</v>
      </c>
      <c r="D1508" s="53" t="s">
        <v>466</v>
      </c>
      <c r="E1508" s="54">
        <v>2</v>
      </c>
      <c r="F1508" s="54">
        <v>61012301</v>
      </c>
      <c r="G1508" s="54">
        <v>0</v>
      </c>
      <c r="H1508" s="72">
        <v>0</v>
      </c>
      <c r="I1508" s="65">
        <v>1</v>
      </c>
      <c r="J1508" s="65">
        <v>0</v>
      </c>
      <c r="K1508" s="65">
        <v>0</v>
      </c>
      <c r="L1508" s="54">
        <v>0</v>
      </c>
      <c r="M1508" s="54">
        <v>0</v>
      </c>
      <c r="N1508" s="11">
        <v>2</v>
      </c>
      <c r="O1508" s="54">
        <v>1</v>
      </c>
      <c r="P1508" s="54">
        <v>0.5</v>
      </c>
      <c r="Q1508" s="54">
        <v>0</v>
      </c>
      <c r="R1508" s="61">
        <v>1</v>
      </c>
      <c r="S1508" s="54">
        <v>0</v>
      </c>
      <c r="T1508" s="54">
        <v>1</v>
      </c>
      <c r="U1508" s="54">
        <v>2</v>
      </c>
      <c r="V1508" s="54">
        <v>0</v>
      </c>
      <c r="W1508" s="54">
        <v>1.4</v>
      </c>
      <c r="X1508" s="54">
        <v>150</v>
      </c>
      <c r="Y1508" s="54">
        <v>1</v>
      </c>
      <c r="Z1508" s="54">
        <v>0</v>
      </c>
      <c r="AA1508" s="54">
        <v>0</v>
      </c>
      <c r="AB1508" s="54">
        <v>0</v>
      </c>
      <c r="AC1508" s="54">
        <v>0</v>
      </c>
      <c r="AD1508" s="54">
        <v>12</v>
      </c>
      <c r="AE1508" s="54">
        <v>2</v>
      </c>
      <c r="AF1508" s="54" t="s">
        <v>165</v>
      </c>
      <c r="AG1508" s="61">
        <v>7</v>
      </c>
      <c r="AH1508" s="61">
        <v>2</v>
      </c>
      <c r="AI1508" s="6">
        <v>0</v>
      </c>
      <c r="AJ1508" s="61">
        <v>1.5</v>
      </c>
      <c r="AK1508" s="54">
        <v>0</v>
      </c>
      <c r="AL1508" s="54">
        <v>0</v>
      </c>
      <c r="AM1508" s="54">
        <v>0</v>
      </c>
      <c r="AN1508" s="54">
        <v>1.5</v>
      </c>
      <c r="AO1508" s="54">
        <v>1200</v>
      </c>
      <c r="AP1508" s="54">
        <v>1</v>
      </c>
      <c r="AQ1508" s="54">
        <v>15</v>
      </c>
      <c r="AR1508" s="61">
        <v>0</v>
      </c>
      <c r="AS1508" s="54" t="s">
        <v>156</v>
      </c>
      <c r="AT1508" s="53" t="s">
        <v>195</v>
      </c>
      <c r="AU1508" s="54" t="s">
        <v>167</v>
      </c>
      <c r="AV1508" s="65">
        <v>10000011</v>
      </c>
      <c r="AW1508" s="65">
        <v>70404001</v>
      </c>
      <c r="AX1508" s="53" t="s">
        <v>168</v>
      </c>
      <c r="AY1508" s="54">
        <v>0</v>
      </c>
      <c r="AZ1508" s="72">
        <v>0</v>
      </c>
      <c r="BA1508" s="72">
        <v>0</v>
      </c>
      <c r="BB1508" s="73" t="s">
        <v>479</v>
      </c>
      <c r="BC1508" s="54">
        <v>0</v>
      </c>
      <c r="BD1508" s="54">
        <v>0</v>
      </c>
      <c r="BE1508" s="54">
        <v>0</v>
      </c>
      <c r="BF1508" s="54">
        <v>0</v>
      </c>
      <c r="BG1508" s="54">
        <v>0</v>
      </c>
      <c r="BH1508" s="54">
        <v>0</v>
      </c>
      <c r="BI1508" s="84">
        <v>0</v>
      </c>
      <c r="BJ1508" s="6">
        <v>0</v>
      </c>
      <c r="BK1508" s="6">
        <v>0</v>
      </c>
      <c r="BL1508" s="6">
        <v>0</v>
      </c>
      <c r="BM1508" s="6">
        <v>0</v>
      </c>
      <c r="BN1508" s="6">
        <v>0</v>
      </c>
      <c r="BO1508" s="6">
        <v>0</v>
      </c>
    </row>
    <row r="1509" spans="3:67" ht="19.5" customHeight="1">
      <c r="C1509" s="14">
        <v>73003102</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12</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212</v>
      </c>
      <c r="AU1509" s="11" t="s">
        <v>347</v>
      </c>
      <c r="AV1509" s="14">
        <v>10000007</v>
      </c>
      <c r="AW1509" s="14">
        <v>70204001</v>
      </c>
      <c r="AX1509" s="12" t="s">
        <v>158</v>
      </c>
      <c r="AY1509" s="11">
        <v>0</v>
      </c>
      <c r="AZ1509" s="13">
        <v>0</v>
      </c>
      <c r="BA1509" s="13">
        <v>0</v>
      </c>
      <c r="BB1509" s="36" t="s">
        <v>619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73003103</v>
      </c>
      <c r="D1510" s="12" t="s">
        <v>345</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156</v>
      </c>
      <c r="AT1510" s="15" t="s">
        <v>157</v>
      </c>
      <c r="AU1510" s="11" t="s">
        <v>347</v>
      </c>
      <c r="AV1510" s="14">
        <v>10000007</v>
      </c>
      <c r="AW1510" s="14">
        <v>70105001</v>
      </c>
      <c r="AX1510" s="12" t="s">
        <v>158</v>
      </c>
      <c r="AY1510" s="11" t="s">
        <v>1836</v>
      </c>
      <c r="AZ1510" s="13">
        <v>0</v>
      </c>
      <c r="BA1510" s="13">
        <v>0</v>
      </c>
      <c r="BB1510" s="36" t="s">
        <v>1837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73003104</v>
      </c>
      <c r="D1511" s="12" t="s">
        <v>456</v>
      </c>
      <c r="E1511" s="14">
        <v>1</v>
      </c>
      <c r="F1511" s="14">
        <v>60010500</v>
      </c>
      <c r="G1511" s="14">
        <v>0</v>
      </c>
      <c r="H1511" s="13">
        <v>0</v>
      </c>
      <c r="I1511" s="14">
        <v>1</v>
      </c>
      <c r="J1511" s="14">
        <v>0</v>
      </c>
      <c r="K1511" s="14">
        <v>0</v>
      </c>
      <c r="L1511" s="14">
        <v>0</v>
      </c>
      <c r="M1511" s="14">
        <v>0</v>
      </c>
      <c r="N1511" s="11">
        <v>2</v>
      </c>
      <c r="O1511" s="14">
        <v>1</v>
      </c>
      <c r="P1511" s="14">
        <v>0.05</v>
      </c>
      <c r="Q1511" s="14">
        <v>0</v>
      </c>
      <c r="R1511" s="6">
        <v>0</v>
      </c>
      <c r="S1511" s="13">
        <v>0</v>
      </c>
      <c r="T1511" s="11">
        <v>1</v>
      </c>
      <c r="U1511" s="14">
        <v>1</v>
      </c>
      <c r="V1511" s="14">
        <v>0</v>
      </c>
      <c r="W1511" s="14">
        <v>2</v>
      </c>
      <c r="X1511" s="14">
        <v>0</v>
      </c>
      <c r="Y1511" s="14">
        <v>0</v>
      </c>
      <c r="Z1511" s="14">
        <v>0</v>
      </c>
      <c r="AA1511" s="14">
        <v>0</v>
      </c>
      <c r="AB1511" s="11">
        <v>0</v>
      </c>
      <c r="AC1511" s="14">
        <v>0</v>
      </c>
      <c r="AD1511" s="14">
        <v>10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t="s">
        <v>424</v>
      </c>
      <c r="AT1511" s="15" t="s">
        <v>457</v>
      </c>
      <c r="AU1511" s="14">
        <v>0</v>
      </c>
      <c r="AV1511" s="14">
        <v>10007001</v>
      </c>
      <c r="AW1511" s="14">
        <v>0</v>
      </c>
      <c r="AX1511" s="15" t="s">
        <v>158</v>
      </c>
      <c r="AY1511" s="15" t="s">
        <v>156</v>
      </c>
      <c r="AZ1511" s="13">
        <v>0</v>
      </c>
      <c r="BA1511" s="13">
        <v>0</v>
      </c>
      <c r="BB1511" s="67" t="s">
        <v>1947</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73003201</v>
      </c>
      <c r="D1512" s="12" t="s">
        <v>428</v>
      </c>
      <c r="E1512" s="11">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156</v>
      </c>
      <c r="AT1512" s="15" t="s">
        <v>195</v>
      </c>
      <c r="AU1512" s="11" t="s">
        <v>347</v>
      </c>
      <c r="AV1512" s="14">
        <v>10000007</v>
      </c>
      <c r="AW1512" s="14">
        <v>70103003</v>
      </c>
      <c r="AX1512" s="12" t="s">
        <v>158</v>
      </c>
      <c r="AY1512" s="11" t="s">
        <v>1924</v>
      </c>
      <c r="AZ1512" s="13">
        <v>0</v>
      </c>
      <c r="BA1512" s="13">
        <v>0</v>
      </c>
      <c r="BB1512" s="36" t="s">
        <v>430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73003202</v>
      </c>
      <c r="D1513" s="15" t="s">
        <v>1948</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457</v>
      </c>
      <c r="AU1513" s="14">
        <v>0</v>
      </c>
      <c r="AV1513" s="14">
        <v>10007001</v>
      </c>
      <c r="AW1513" s="14">
        <v>0</v>
      </c>
      <c r="AX1513" s="15" t="s">
        <v>158</v>
      </c>
      <c r="AY1513" s="15" t="s">
        <v>156</v>
      </c>
      <c r="AZ1513" s="13">
        <v>0</v>
      </c>
      <c r="BA1513" s="13">
        <v>0</v>
      </c>
      <c r="BB1513" s="67" t="s">
        <v>1949</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73003203</v>
      </c>
      <c r="D1514" s="12" t="s">
        <v>618</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390</v>
      </c>
      <c r="AG1514" s="6">
        <v>0</v>
      </c>
      <c r="AH1514" s="6">
        <v>1</v>
      </c>
      <c r="AI1514" s="6">
        <v>0</v>
      </c>
      <c r="AJ1514" s="6">
        <v>3</v>
      </c>
      <c r="AK1514" s="11">
        <v>0</v>
      </c>
      <c r="AL1514" s="11">
        <v>0</v>
      </c>
      <c r="AM1514" s="11">
        <v>0</v>
      </c>
      <c r="AN1514" s="11">
        <v>3</v>
      </c>
      <c r="AO1514" s="11">
        <v>5000</v>
      </c>
      <c r="AP1514" s="11">
        <v>2.5</v>
      </c>
      <c r="AQ1514" s="11">
        <v>0</v>
      </c>
      <c r="AR1514" s="6">
        <v>0</v>
      </c>
      <c r="AS1514" s="11" t="s">
        <v>424</v>
      </c>
      <c r="AT1514" s="15" t="s">
        <v>195</v>
      </c>
      <c r="AU1514" s="11" t="s">
        <v>347</v>
      </c>
      <c r="AV1514" s="14">
        <v>10000007</v>
      </c>
      <c r="AW1514" s="14">
        <v>70403003</v>
      </c>
      <c r="AX1514" s="12" t="s">
        <v>158</v>
      </c>
      <c r="AY1514" s="11">
        <v>0</v>
      </c>
      <c r="AZ1514" s="13">
        <v>0</v>
      </c>
      <c r="BA1514" s="13">
        <v>0</v>
      </c>
      <c r="BB1514" s="36" t="s">
        <v>1889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73003204</v>
      </c>
      <c r="D1515" s="9" t="s">
        <v>480</v>
      </c>
      <c r="E1515" s="9">
        <v>1</v>
      </c>
      <c r="F1515" s="11">
        <v>60010002</v>
      </c>
      <c r="G1515" s="9">
        <v>0</v>
      </c>
      <c r="H1515" s="10">
        <v>0</v>
      </c>
      <c r="I1515" s="9">
        <v>0</v>
      </c>
      <c r="J1515" s="9">
        <v>0</v>
      </c>
      <c r="K1515" s="10">
        <v>0</v>
      </c>
      <c r="L1515" s="10">
        <v>0</v>
      </c>
      <c r="M1515" s="9">
        <v>0</v>
      </c>
      <c r="N1515" s="9">
        <v>2</v>
      </c>
      <c r="O1515" s="9">
        <v>2</v>
      </c>
      <c r="P1515" s="9">
        <v>0.95</v>
      </c>
      <c r="Q1515" s="9">
        <v>0</v>
      </c>
      <c r="R1515" s="6">
        <v>0</v>
      </c>
      <c r="S1515" s="9">
        <v>0</v>
      </c>
      <c r="T1515" s="11">
        <v>1</v>
      </c>
      <c r="U1515" s="9">
        <v>2</v>
      </c>
      <c r="V1515" s="10">
        <v>0</v>
      </c>
      <c r="W1515" s="9">
        <v>3</v>
      </c>
      <c r="X1515" s="9">
        <v>0</v>
      </c>
      <c r="Y1515" s="9">
        <v>0</v>
      </c>
      <c r="Z1515" s="9">
        <v>0</v>
      </c>
      <c r="AA1515" s="10">
        <v>0</v>
      </c>
      <c r="AB1515" s="9">
        <v>0</v>
      </c>
      <c r="AC1515" s="9">
        <v>0</v>
      </c>
      <c r="AD1515" s="9">
        <v>15</v>
      </c>
      <c r="AE1515" s="9">
        <v>2</v>
      </c>
      <c r="AF1515" s="9" t="s">
        <v>481</v>
      </c>
      <c r="AG1515" s="27">
        <v>0</v>
      </c>
      <c r="AH1515" s="27">
        <v>2</v>
      </c>
      <c r="AI1515" s="6">
        <v>0</v>
      </c>
      <c r="AJ1515" s="9">
        <v>4</v>
      </c>
      <c r="AK1515" s="28">
        <v>0</v>
      </c>
      <c r="AL1515" s="9">
        <v>0</v>
      </c>
      <c r="AM1515" s="9">
        <v>0</v>
      </c>
      <c r="AN1515" s="9">
        <v>2</v>
      </c>
      <c r="AO1515" s="11">
        <v>4000</v>
      </c>
      <c r="AP1515" s="9">
        <v>2</v>
      </c>
      <c r="AQ1515" s="9">
        <v>0</v>
      </c>
      <c r="AR1515" s="6">
        <v>0</v>
      </c>
      <c r="AS1515" s="11" t="s">
        <v>424</v>
      </c>
      <c r="AT1515" s="15" t="s">
        <v>212</v>
      </c>
      <c r="AU1515" s="10">
        <v>0</v>
      </c>
      <c r="AV1515" s="10">
        <v>0</v>
      </c>
      <c r="AW1515" s="10">
        <v>70205004</v>
      </c>
      <c r="AX1515" s="15" t="s">
        <v>158</v>
      </c>
      <c r="AY1515" s="15">
        <v>0</v>
      </c>
      <c r="AZ1515" s="15">
        <v>0</v>
      </c>
      <c r="BA1515" s="15">
        <v>0</v>
      </c>
      <c r="BB1515" s="36" t="s">
        <v>482</v>
      </c>
      <c r="BC1515" s="9">
        <v>2</v>
      </c>
      <c r="BD1515" s="9">
        <v>0</v>
      </c>
      <c r="BE1515" s="14">
        <v>0</v>
      </c>
      <c r="BF1515" s="9">
        <v>1</v>
      </c>
      <c r="BG1515" s="9">
        <v>2</v>
      </c>
      <c r="BH1515" s="28">
        <v>0</v>
      </c>
      <c r="BI1515" s="9">
        <v>0</v>
      </c>
      <c r="BJ1515" s="6">
        <v>0</v>
      </c>
      <c r="BK1515" s="6">
        <v>0</v>
      </c>
      <c r="BL1515" s="6">
        <v>0</v>
      </c>
      <c r="BM1515" s="6">
        <v>0</v>
      </c>
      <c r="BN1515" s="6">
        <v>0</v>
      </c>
      <c r="BO1515" s="6">
        <v>0</v>
      </c>
    </row>
    <row r="1516" spans="3:67" ht="20.100000000000001" customHeight="1">
      <c r="C1516" s="14">
        <v>73003301</v>
      </c>
      <c r="D1516" s="53" t="s">
        <v>401</v>
      </c>
      <c r="E1516" s="11">
        <v>1</v>
      </c>
      <c r="F1516" s="11">
        <v>90002001</v>
      </c>
      <c r="G1516" s="54">
        <v>0</v>
      </c>
      <c r="H1516" s="13">
        <v>0</v>
      </c>
      <c r="I1516" s="14">
        <v>1</v>
      </c>
      <c r="J1516" s="14">
        <v>0</v>
      </c>
      <c r="K1516" s="14">
        <v>0</v>
      </c>
      <c r="L1516" s="54">
        <v>0</v>
      </c>
      <c r="M1516" s="54">
        <v>0</v>
      </c>
      <c r="N1516" s="54">
        <v>2</v>
      </c>
      <c r="O1516" s="54">
        <v>2</v>
      </c>
      <c r="P1516" s="54">
        <v>0.9</v>
      </c>
      <c r="Q1516" s="54">
        <v>0</v>
      </c>
      <c r="R1516" s="6">
        <v>0</v>
      </c>
      <c r="S1516" s="54">
        <v>0</v>
      </c>
      <c r="T1516" s="11">
        <v>1</v>
      </c>
      <c r="U1516" s="54">
        <v>2</v>
      </c>
      <c r="V1516" s="54">
        <v>0</v>
      </c>
      <c r="W1516" s="54">
        <v>3</v>
      </c>
      <c r="X1516" s="54">
        <v>0</v>
      </c>
      <c r="Y1516" s="54">
        <v>0</v>
      </c>
      <c r="Z1516" s="54">
        <v>0</v>
      </c>
      <c r="AA1516" s="54">
        <v>0</v>
      </c>
      <c r="AB1516" s="54">
        <v>0</v>
      </c>
      <c r="AC1516" s="54">
        <v>0</v>
      </c>
      <c r="AD1516" s="54">
        <v>20</v>
      </c>
      <c r="AE1516" s="54">
        <v>2</v>
      </c>
      <c r="AF1516" s="54" t="s">
        <v>402</v>
      </c>
      <c r="AG1516" s="6">
        <v>0</v>
      </c>
      <c r="AH1516" s="6">
        <v>2</v>
      </c>
      <c r="AI1516" s="6">
        <v>0</v>
      </c>
      <c r="AJ1516" s="61">
        <v>0</v>
      </c>
      <c r="AK1516" s="54">
        <v>0</v>
      </c>
      <c r="AL1516" s="54">
        <v>0</v>
      </c>
      <c r="AM1516" s="54">
        <v>0</v>
      </c>
      <c r="AN1516" s="54">
        <v>5</v>
      </c>
      <c r="AO1516" s="54">
        <v>5000</v>
      </c>
      <c r="AP1516" s="54">
        <v>0</v>
      </c>
      <c r="AQ1516" s="54">
        <v>0</v>
      </c>
      <c r="AR1516" s="6">
        <v>0</v>
      </c>
      <c r="AS1516" s="54">
        <v>0</v>
      </c>
      <c r="AT1516" s="53" t="s">
        <v>212</v>
      </c>
      <c r="AU1516" s="11">
        <v>0</v>
      </c>
      <c r="AV1516" s="65">
        <v>0</v>
      </c>
      <c r="AW1516" s="14">
        <v>22000030</v>
      </c>
      <c r="AX1516" s="53" t="s">
        <v>403</v>
      </c>
      <c r="AY1516" s="54" t="s">
        <v>1950</v>
      </c>
      <c r="AZ1516" s="72">
        <v>0</v>
      </c>
      <c r="BA1516" s="72">
        <v>0</v>
      </c>
      <c r="BB1516" s="73" t="s">
        <v>1951</v>
      </c>
      <c r="BC1516" s="54">
        <v>0</v>
      </c>
      <c r="BD1516" s="11">
        <v>0</v>
      </c>
      <c r="BE1516" s="54">
        <v>0</v>
      </c>
      <c r="BF1516" s="54">
        <v>0</v>
      </c>
      <c r="BG1516" s="54">
        <v>0</v>
      </c>
      <c r="BH1516" s="54">
        <v>0</v>
      </c>
      <c r="BI1516" s="11">
        <v>0</v>
      </c>
      <c r="BJ1516" s="6">
        <v>0</v>
      </c>
      <c r="BK1516" s="6">
        <v>0</v>
      </c>
      <c r="BL1516" s="6">
        <v>0</v>
      </c>
      <c r="BM1516" s="6">
        <v>0</v>
      </c>
      <c r="BN1516" s="6">
        <v>0</v>
      </c>
      <c r="BO1516" s="6">
        <v>0</v>
      </c>
    </row>
    <row r="1517" spans="3:67" ht="20.100000000000001" customHeight="1">
      <c r="C1517" s="14">
        <v>73003302</v>
      </c>
      <c r="D1517" s="12" t="s">
        <v>386</v>
      </c>
      <c r="E1517" s="14">
        <v>1</v>
      </c>
      <c r="F1517" s="11">
        <v>60010300</v>
      </c>
      <c r="G1517" s="14">
        <v>0</v>
      </c>
      <c r="H1517" s="13">
        <v>0</v>
      </c>
      <c r="I1517" s="14">
        <v>1</v>
      </c>
      <c r="J1517" s="14">
        <v>0</v>
      </c>
      <c r="K1517" s="14">
        <v>0</v>
      </c>
      <c r="L1517" s="11">
        <v>0</v>
      </c>
      <c r="M1517" s="11">
        <v>0</v>
      </c>
      <c r="N1517" s="54">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1952</v>
      </c>
      <c r="AZ1517" s="13">
        <v>0</v>
      </c>
      <c r="BA1517" s="13">
        <v>0</v>
      </c>
      <c r="BB1517" s="36" t="s">
        <v>1840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73003303</v>
      </c>
      <c r="D1518" s="12" t="s">
        <v>669</v>
      </c>
      <c r="E1518" s="14">
        <v>1</v>
      </c>
      <c r="F1518" s="11">
        <v>60010100</v>
      </c>
      <c r="G1518" s="14">
        <v>0</v>
      </c>
      <c r="H1518" s="13">
        <v>0</v>
      </c>
      <c r="I1518" s="14">
        <v>1</v>
      </c>
      <c r="J1518" s="14">
        <v>0</v>
      </c>
      <c r="K1518" s="14">
        <v>0</v>
      </c>
      <c r="L1518" s="11">
        <v>0</v>
      </c>
      <c r="M1518" s="11">
        <v>0</v>
      </c>
      <c r="N1518" s="54">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10</v>
      </c>
      <c r="AE1518" s="11">
        <v>2</v>
      </c>
      <c r="AF1518" s="11" t="s">
        <v>165</v>
      </c>
      <c r="AG1518" s="6">
        <v>0</v>
      </c>
      <c r="AH1518" s="6">
        <v>2</v>
      </c>
      <c r="AI1518" s="6">
        <v>0</v>
      </c>
      <c r="AJ1518" s="6">
        <v>1.5</v>
      </c>
      <c r="AK1518" s="11">
        <v>0</v>
      </c>
      <c r="AL1518" s="11">
        <v>0</v>
      </c>
      <c r="AM1518" s="11">
        <v>0</v>
      </c>
      <c r="AN1518" s="11">
        <v>1.5</v>
      </c>
      <c r="AO1518" s="11">
        <v>10000</v>
      </c>
      <c r="AP1518" s="11">
        <v>1</v>
      </c>
      <c r="AQ1518" s="11">
        <v>5</v>
      </c>
      <c r="AR1518" s="6">
        <v>0</v>
      </c>
      <c r="AS1518" s="11" t="s">
        <v>156</v>
      </c>
      <c r="AT1518" s="15" t="s">
        <v>396</v>
      </c>
      <c r="AU1518" s="11" t="s">
        <v>347</v>
      </c>
      <c r="AV1518" s="14">
        <v>10000007</v>
      </c>
      <c r="AW1518" s="14">
        <v>70302003</v>
      </c>
      <c r="AX1518" s="15" t="s">
        <v>378</v>
      </c>
      <c r="AY1518" s="13">
        <v>0</v>
      </c>
      <c r="AZ1518" s="13">
        <v>0</v>
      </c>
      <c r="BA1518" s="13">
        <v>0</v>
      </c>
      <c r="BB1518" s="36" t="s">
        <v>628</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73003304</v>
      </c>
      <c r="D1519" s="53" t="s">
        <v>1953</v>
      </c>
      <c r="E1519" s="65">
        <v>1</v>
      </c>
      <c r="F1519" s="65">
        <v>60010500</v>
      </c>
      <c r="G1519" s="65">
        <v>0</v>
      </c>
      <c r="H1519" s="72">
        <v>0</v>
      </c>
      <c r="I1519" s="65">
        <v>1</v>
      </c>
      <c r="J1519" s="65">
        <v>0</v>
      </c>
      <c r="K1519" s="65">
        <v>0</v>
      </c>
      <c r="L1519" s="65">
        <v>0</v>
      </c>
      <c r="M1519" s="65">
        <v>0</v>
      </c>
      <c r="N1519" s="54">
        <v>2</v>
      </c>
      <c r="O1519" s="65">
        <v>2</v>
      </c>
      <c r="P1519" s="65">
        <v>0.95</v>
      </c>
      <c r="Q1519" s="65">
        <v>0</v>
      </c>
      <c r="R1519" s="61">
        <v>1</v>
      </c>
      <c r="S1519" s="72">
        <v>0</v>
      </c>
      <c r="T1519" s="54">
        <v>1</v>
      </c>
      <c r="U1519" s="65">
        <v>1</v>
      </c>
      <c r="V1519" s="65">
        <v>0</v>
      </c>
      <c r="W1519" s="65">
        <v>2</v>
      </c>
      <c r="X1519" s="65">
        <v>0</v>
      </c>
      <c r="Y1519" s="65">
        <v>0</v>
      </c>
      <c r="Z1519" s="65">
        <v>0</v>
      </c>
      <c r="AA1519" s="65">
        <v>0</v>
      </c>
      <c r="AB1519" s="54">
        <v>0</v>
      </c>
      <c r="AC1519" s="65">
        <v>0</v>
      </c>
      <c r="AD1519" s="65">
        <v>10</v>
      </c>
      <c r="AE1519" s="65">
        <v>0</v>
      </c>
      <c r="AF1519" s="65">
        <v>0</v>
      </c>
      <c r="AG1519" s="61">
        <v>7</v>
      </c>
      <c r="AH1519" s="61">
        <v>0</v>
      </c>
      <c r="AI1519" s="6">
        <v>0</v>
      </c>
      <c r="AJ1519" s="61">
        <v>0</v>
      </c>
      <c r="AK1519" s="65">
        <v>0</v>
      </c>
      <c r="AL1519" s="65">
        <v>0</v>
      </c>
      <c r="AM1519" s="65">
        <v>0</v>
      </c>
      <c r="AN1519" s="65">
        <v>0</v>
      </c>
      <c r="AO1519" s="65">
        <v>1000</v>
      </c>
      <c r="AP1519" s="65">
        <v>0.5</v>
      </c>
      <c r="AQ1519" s="65">
        <v>0</v>
      </c>
      <c r="AR1519" s="61">
        <v>0</v>
      </c>
      <c r="AS1519" s="65">
        <v>83000003</v>
      </c>
      <c r="AT1519" s="81" t="s">
        <v>457</v>
      </c>
      <c r="AU1519" s="65">
        <v>0</v>
      </c>
      <c r="AV1519" s="65">
        <v>10007001</v>
      </c>
      <c r="AW1519" s="65">
        <v>0</v>
      </c>
      <c r="AX1519" s="81" t="s">
        <v>158</v>
      </c>
      <c r="AY1519" s="81" t="s">
        <v>156</v>
      </c>
      <c r="AZ1519" s="72">
        <v>0</v>
      </c>
      <c r="BA1519" s="72">
        <v>0</v>
      </c>
      <c r="BB1519" s="83" t="s">
        <v>1947</v>
      </c>
      <c r="BC1519" s="65">
        <v>0</v>
      </c>
      <c r="BD1519" s="54">
        <v>0</v>
      </c>
      <c r="BE1519" s="65">
        <v>0</v>
      </c>
      <c r="BF1519" s="65">
        <v>0</v>
      </c>
      <c r="BG1519" s="65">
        <v>0</v>
      </c>
      <c r="BH1519" s="65">
        <v>0</v>
      </c>
      <c r="BI1519" s="84">
        <v>0</v>
      </c>
      <c r="BJ1519" s="6">
        <v>0</v>
      </c>
      <c r="BK1519" s="6">
        <v>0</v>
      </c>
      <c r="BL1519" s="6">
        <v>0</v>
      </c>
      <c r="BM1519" s="6">
        <v>0</v>
      </c>
      <c r="BN1519" s="6">
        <v>0</v>
      </c>
      <c r="BO1519" s="6">
        <v>0</v>
      </c>
    </row>
    <row r="1520" spans="3:67" ht="19.5" customHeight="1">
      <c r="C1520" s="14">
        <v>73003305</v>
      </c>
      <c r="D1520" s="12" t="s">
        <v>618</v>
      </c>
      <c r="E1520" s="14">
        <v>1</v>
      </c>
      <c r="F1520" s="11">
        <v>60010100</v>
      </c>
      <c r="G1520" s="14">
        <v>0</v>
      </c>
      <c r="H1520" s="13">
        <v>0</v>
      </c>
      <c r="I1520" s="14">
        <v>1</v>
      </c>
      <c r="J1520" s="14">
        <v>0</v>
      </c>
      <c r="K1520" s="14">
        <v>0</v>
      </c>
      <c r="L1520" s="11">
        <v>0</v>
      </c>
      <c r="M1520" s="11">
        <v>0</v>
      </c>
      <c r="N1520" s="54">
        <v>2</v>
      </c>
      <c r="O1520" s="11">
        <v>2</v>
      </c>
      <c r="P1520" s="11">
        <v>0.9</v>
      </c>
      <c r="Q1520" s="11">
        <v>0</v>
      </c>
      <c r="R1520" s="6">
        <v>1</v>
      </c>
      <c r="S1520" s="11">
        <v>0</v>
      </c>
      <c r="T1520" s="11">
        <v>1</v>
      </c>
      <c r="U1520" s="11">
        <v>2</v>
      </c>
      <c r="V1520" s="11">
        <v>0</v>
      </c>
      <c r="W1520" s="11">
        <v>3</v>
      </c>
      <c r="X1520" s="11">
        <v>0</v>
      </c>
      <c r="Y1520" s="11">
        <v>1</v>
      </c>
      <c r="Z1520" s="11">
        <v>0</v>
      </c>
      <c r="AA1520" s="11">
        <v>0</v>
      </c>
      <c r="AB1520" s="11">
        <v>0</v>
      </c>
      <c r="AC1520" s="11">
        <v>0</v>
      </c>
      <c r="AD1520" s="11">
        <v>15</v>
      </c>
      <c r="AE1520" s="11">
        <v>1</v>
      </c>
      <c r="AF1520" s="11" t="s">
        <v>390</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195</v>
      </c>
      <c r="AU1520" s="11" t="s">
        <v>347</v>
      </c>
      <c r="AV1520" s="14">
        <v>10000007</v>
      </c>
      <c r="AW1520" s="14">
        <v>70403003</v>
      </c>
      <c r="AX1520" s="12" t="s">
        <v>158</v>
      </c>
      <c r="AY1520" s="11">
        <v>0</v>
      </c>
      <c r="AZ1520" s="13">
        <v>0</v>
      </c>
      <c r="BA1520" s="13">
        <v>0</v>
      </c>
      <c r="BB1520" s="36" t="s">
        <v>1889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73003306</v>
      </c>
      <c r="D1521" s="15" t="s">
        <v>433</v>
      </c>
      <c r="E1521" s="14">
        <v>1</v>
      </c>
      <c r="F1521" s="14">
        <v>60010500</v>
      </c>
      <c r="G1521" s="14">
        <v>0</v>
      </c>
      <c r="H1521" s="13">
        <v>0</v>
      </c>
      <c r="I1521" s="14">
        <v>1</v>
      </c>
      <c r="J1521" s="14">
        <v>0</v>
      </c>
      <c r="K1521" s="14">
        <v>0</v>
      </c>
      <c r="L1521" s="14">
        <v>0</v>
      </c>
      <c r="M1521" s="14">
        <v>0</v>
      </c>
      <c r="N1521" s="54">
        <v>2</v>
      </c>
      <c r="O1521" s="14">
        <v>2</v>
      </c>
      <c r="P1521" s="14">
        <v>0.6</v>
      </c>
      <c r="Q1521" s="14">
        <v>0</v>
      </c>
      <c r="R1521" s="6">
        <v>0</v>
      </c>
      <c r="S1521" s="13">
        <v>0</v>
      </c>
      <c r="T1521" s="11">
        <v>1</v>
      </c>
      <c r="U1521" s="14">
        <v>2</v>
      </c>
      <c r="V1521" s="14">
        <v>0</v>
      </c>
      <c r="W1521" s="14">
        <v>0</v>
      </c>
      <c r="X1521" s="14">
        <v>0</v>
      </c>
      <c r="Y1521" s="14">
        <v>0</v>
      </c>
      <c r="Z1521" s="14">
        <v>0</v>
      </c>
      <c r="AA1521" s="14">
        <v>0</v>
      </c>
      <c r="AB1521" s="14">
        <v>0</v>
      </c>
      <c r="AC1521" s="14">
        <v>0</v>
      </c>
      <c r="AD1521" s="11">
        <v>99999</v>
      </c>
      <c r="AE1521" s="14">
        <v>0</v>
      </c>
      <c r="AF1521" s="14">
        <v>0</v>
      </c>
      <c r="AG1521" s="6">
        <v>2</v>
      </c>
      <c r="AH1521" s="6">
        <v>0</v>
      </c>
      <c r="AI1521" s="6">
        <v>0</v>
      </c>
      <c r="AJ1521" s="6">
        <v>0</v>
      </c>
      <c r="AK1521" s="14">
        <v>0</v>
      </c>
      <c r="AL1521" s="14">
        <v>0</v>
      </c>
      <c r="AM1521" s="14">
        <v>0</v>
      </c>
      <c r="AN1521" s="14">
        <v>0</v>
      </c>
      <c r="AO1521" s="14">
        <v>1000</v>
      </c>
      <c r="AP1521" s="14">
        <v>0</v>
      </c>
      <c r="AQ1521" s="14">
        <v>0</v>
      </c>
      <c r="AR1521" s="6">
        <v>90104002</v>
      </c>
      <c r="AS1521" s="14" t="s">
        <v>156</v>
      </c>
      <c r="AT1521" s="15" t="s">
        <v>157</v>
      </c>
      <c r="AU1521" s="14" t="s">
        <v>245</v>
      </c>
      <c r="AV1521" s="14">
        <v>0</v>
      </c>
      <c r="AW1521" s="14">
        <v>0</v>
      </c>
      <c r="AX1521" s="15" t="s">
        <v>158</v>
      </c>
      <c r="AY1521" s="15" t="s">
        <v>156</v>
      </c>
      <c r="AZ1521" s="13">
        <v>0</v>
      </c>
      <c r="BA1521" s="13">
        <v>0</v>
      </c>
      <c r="BB1521" s="67" t="s">
        <v>434</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73003307</v>
      </c>
      <c r="D1522" s="12" t="s">
        <v>1954</v>
      </c>
      <c r="E1522" s="14">
        <v>1</v>
      </c>
      <c r="F1522" s="11">
        <v>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1</v>
      </c>
      <c r="X1522" s="11">
        <v>0</v>
      </c>
      <c r="Y1522" s="11">
        <v>1</v>
      </c>
      <c r="Z1522" s="11">
        <v>0</v>
      </c>
      <c r="AA1522" s="11">
        <v>0</v>
      </c>
      <c r="AB1522" s="11">
        <v>0</v>
      </c>
      <c r="AC1522" s="11">
        <v>0</v>
      </c>
      <c r="AD1522" s="11">
        <v>3</v>
      </c>
      <c r="AE1522" s="11">
        <v>1</v>
      </c>
      <c r="AF1522" s="11">
        <v>3</v>
      </c>
      <c r="AG1522" s="6">
        <v>0</v>
      </c>
      <c r="AH1522" s="6">
        <v>0</v>
      </c>
      <c r="AI1522" s="6">
        <v>0</v>
      </c>
      <c r="AJ1522" s="6">
        <v>1.5</v>
      </c>
      <c r="AK1522" s="11">
        <v>0</v>
      </c>
      <c r="AL1522" s="11">
        <v>0</v>
      </c>
      <c r="AM1522" s="11">
        <v>0</v>
      </c>
      <c r="AN1522" s="11">
        <v>1</v>
      </c>
      <c r="AO1522" s="11">
        <v>1500</v>
      </c>
      <c r="AP1522" s="11">
        <v>0.5</v>
      </c>
      <c r="AQ1522" s="11">
        <v>0</v>
      </c>
      <c r="AR1522" s="6">
        <v>0</v>
      </c>
      <c r="AS1522" s="11">
        <v>83000002</v>
      </c>
      <c r="AT1522" s="15" t="s">
        <v>157</v>
      </c>
      <c r="AU1522" s="11" t="s">
        <v>347</v>
      </c>
      <c r="AV1522" s="14">
        <v>10000007</v>
      </c>
      <c r="AW1522" s="14">
        <v>70105001</v>
      </c>
      <c r="AX1522" s="12" t="s">
        <v>158</v>
      </c>
      <c r="AY1522" s="11" t="s">
        <v>1836</v>
      </c>
      <c r="AZ1522" s="13">
        <v>0</v>
      </c>
      <c r="BA1522" s="13">
        <v>0</v>
      </c>
      <c r="BB1522" s="36" t="s">
        <v>1837</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73003308</v>
      </c>
      <c r="D1523" s="12" t="s">
        <v>669</v>
      </c>
      <c r="E1523" s="14">
        <v>1</v>
      </c>
      <c r="F1523" s="11">
        <v>60010100</v>
      </c>
      <c r="G1523" s="14">
        <v>0</v>
      </c>
      <c r="H1523" s="13">
        <v>0</v>
      </c>
      <c r="I1523" s="14">
        <v>1</v>
      </c>
      <c r="J1523" s="14">
        <v>0</v>
      </c>
      <c r="K1523" s="14">
        <v>0</v>
      </c>
      <c r="L1523" s="11">
        <v>0</v>
      </c>
      <c r="M1523" s="11">
        <v>0</v>
      </c>
      <c r="N1523" s="54">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165</v>
      </c>
      <c r="AG1523" s="6">
        <v>0</v>
      </c>
      <c r="AH1523" s="6">
        <v>2</v>
      </c>
      <c r="AI1523" s="6">
        <v>0</v>
      </c>
      <c r="AJ1523" s="6">
        <v>1.5</v>
      </c>
      <c r="AK1523" s="11">
        <v>0</v>
      </c>
      <c r="AL1523" s="11">
        <v>0</v>
      </c>
      <c r="AM1523" s="11">
        <v>0</v>
      </c>
      <c r="AN1523" s="11">
        <v>1.5</v>
      </c>
      <c r="AO1523" s="11">
        <v>10000</v>
      </c>
      <c r="AP1523" s="11">
        <v>1</v>
      </c>
      <c r="AQ1523" s="11">
        <v>5</v>
      </c>
      <c r="AR1523" s="6">
        <v>0</v>
      </c>
      <c r="AS1523" s="11" t="s">
        <v>156</v>
      </c>
      <c r="AT1523" s="15" t="s">
        <v>396</v>
      </c>
      <c r="AU1523" s="11" t="s">
        <v>347</v>
      </c>
      <c r="AV1523" s="14">
        <v>10000007</v>
      </c>
      <c r="AW1523" s="14">
        <v>70302003</v>
      </c>
      <c r="AX1523" s="15" t="s">
        <v>378</v>
      </c>
      <c r="AY1523" s="13" t="s">
        <v>1955</v>
      </c>
      <c r="AZ1523" s="13">
        <v>0</v>
      </c>
      <c r="BA1523" s="13">
        <v>0</v>
      </c>
      <c r="BB1523" s="36" t="s">
        <v>628</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73004101</v>
      </c>
      <c r="D1524" s="12" t="s">
        <v>456</v>
      </c>
      <c r="E1524" s="14">
        <v>1</v>
      </c>
      <c r="F1524" s="14">
        <v>60010500</v>
      </c>
      <c r="G1524" s="14">
        <v>0</v>
      </c>
      <c r="H1524" s="13">
        <v>0</v>
      </c>
      <c r="I1524" s="14">
        <v>1</v>
      </c>
      <c r="J1524" s="14">
        <v>0</v>
      </c>
      <c r="K1524" s="14">
        <v>0</v>
      </c>
      <c r="L1524" s="14">
        <v>0</v>
      </c>
      <c r="M1524" s="14">
        <v>0</v>
      </c>
      <c r="N1524" s="54">
        <v>2</v>
      </c>
      <c r="O1524" s="14">
        <v>2</v>
      </c>
      <c r="P1524" s="14">
        <v>0.95</v>
      </c>
      <c r="Q1524" s="14">
        <v>0</v>
      </c>
      <c r="R1524" s="6">
        <v>0</v>
      </c>
      <c r="S1524" s="13">
        <v>0</v>
      </c>
      <c r="T1524" s="11">
        <v>1</v>
      </c>
      <c r="U1524" s="14">
        <v>1</v>
      </c>
      <c r="V1524" s="14">
        <v>0</v>
      </c>
      <c r="W1524" s="14">
        <v>3</v>
      </c>
      <c r="X1524" s="14">
        <v>0</v>
      </c>
      <c r="Y1524" s="14">
        <v>0</v>
      </c>
      <c r="Z1524" s="14">
        <v>0</v>
      </c>
      <c r="AA1524" s="14">
        <v>0</v>
      </c>
      <c r="AB1524" s="11">
        <v>0</v>
      </c>
      <c r="AC1524" s="14">
        <v>0</v>
      </c>
      <c r="AD1524" s="14">
        <v>10</v>
      </c>
      <c r="AE1524" s="14">
        <v>0</v>
      </c>
      <c r="AF1524" s="14">
        <v>0</v>
      </c>
      <c r="AG1524" s="6">
        <v>7</v>
      </c>
      <c r="AH1524" s="6">
        <v>0</v>
      </c>
      <c r="AI1524" s="6">
        <v>0</v>
      </c>
      <c r="AJ1524" s="6">
        <v>0</v>
      </c>
      <c r="AK1524" s="14">
        <v>0</v>
      </c>
      <c r="AL1524" s="14">
        <v>0</v>
      </c>
      <c r="AM1524" s="14">
        <v>0</v>
      </c>
      <c r="AN1524" s="14">
        <v>0</v>
      </c>
      <c r="AO1524" s="14">
        <v>1000</v>
      </c>
      <c r="AP1524" s="14">
        <v>0.5</v>
      </c>
      <c r="AQ1524" s="14">
        <v>0</v>
      </c>
      <c r="AR1524" s="6">
        <v>0</v>
      </c>
      <c r="AS1524" s="14">
        <v>0</v>
      </c>
      <c r="AT1524" s="15" t="s">
        <v>457</v>
      </c>
      <c r="AU1524" s="14">
        <v>0</v>
      </c>
      <c r="AV1524" s="14">
        <v>10007001</v>
      </c>
      <c r="AW1524" s="14">
        <v>0</v>
      </c>
      <c r="AX1524" s="15" t="s">
        <v>158</v>
      </c>
      <c r="AY1524" s="15" t="s">
        <v>156</v>
      </c>
      <c r="AZ1524" s="13">
        <v>0</v>
      </c>
      <c r="BA1524" s="13">
        <v>0</v>
      </c>
      <c r="BB1524" s="67" t="s">
        <v>1956</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73004102</v>
      </c>
      <c r="D1525" s="12" t="s">
        <v>386</v>
      </c>
      <c r="E1525" s="14">
        <v>1</v>
      </c>
      <c r="F1525" s="11">
        <v>60010300</v>
      </c>
      <c r="G1525" s="14">
        <v>0</v>
      </c>
      <c r="H1525" s="13">
        <v>0</v>
      </c>
      <c r="I1525" s="14">
        <v>1</v>
      </c>
      <c r="J1525" s="14">
        <v>0</v>
      </c>
      <c r="K1525" s="14">
        <v>0</v>
      </c>
      <c r="L1525" s="11">
        <v>0</v>
      </c>
      <c r="M1525" s="11">
        <v>0</v>
      </c>
      <c r="N1525" s="54">
        <v>2</v>
      </c>
      <c r="O1525" s="11">
        <v>2</v>
      </c>
      <c r="P1525" s="11">
        <v>0.9</v>
      </c>
      <c r="Q1525" s="11">
        <v>0</v>
      </c>
      <c r="R1525" s="6">
        <v>0</v>
      </c>
      <c r="S1525" s="11">
        <v>0</v>
      </c>
      <c r="T1525" s="11">
        <v>1</v>
      </c>
      <c r="U1525" s="11">
        <v>2</v>
      </c>
      <c r="V1525" s="11">
        <v>0</v>
      </c>
      <c r="W1525" s="11">
        <v>0</v>
      </c>
      <c r="X1525" s="11">
        <v>0</v>
      </c>
      <c r="Y1525" s="11">
        <v>0</v>
      </c>
      <c r="Z1525" s="11">
        <v>0</v>
      </c>
      <c r="AA1525" s="11">
        <v>0</v>
      </c>
      <c r="AB1525" s="11">
        <v>0</v>
      </c>
      <c r="AC1525" s="11">
        <v>0</v>
      </c>
      <c r="AD1525" s="11">
        <v>30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1957</v>
      </c>
      <c r="AZ1525" s="13">
        <v>0</v>
      </c>
      <c r="BA1525" s="13">
        <v>0</v>
      </c>
      <c r="BB1525" s="36" t="s">
        <v>1958</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73004103</v>
      </c>
      <c r="D1526" s="12" t="s">
        <v>669</v>
      </c>
      <c r="E1526" s="14">
        <v>1</v>
      </c>
      <c r="F1526" s="11">
        <v>60010100</v>
      </c>
      <c r="G1526" s="14">
        <v>0</v>
      </c>
      <c r="H1526" s="13">
        <v>0</v>
      </c>
      <c r="I1526" s="14">
        <v>1</v>
      </c>
      <c r="J1526" s="14">
        <v>0</v>
      </c>
      <c r="K1526" s="14">
        <v>0</v>
      </c>
      <c r="L1526" s="11">
        <v>0</v>
      </c>
      <c r="M1526" s="11">
        <v>0</v>
      </c>
      <c r="N1526" s="54">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165</v>
      </c>
      <c r="AG1526" s="6">
        <v>0</v>
      </c>
      <c r="AH1526" s="6">
        <v>2</v>
      </c>
      <c r="AI1526" s="6">
        <v>0</v>
      </c>
      <c r="AJ1526" s="6">
        <v>1.5</v>
      </c>
      <c r="AK1526" s="11">
        <v>0</v>
      </c>
      <c r="AL1526" s="11">
        <v>0</v>
      </c>
      <c r="AM1526" s="11">
        <v>0</v>
      </c>
      <c r="AN1526" s="11">
        <v>1.5</v>
      </c>
      <c r="AO1526" s="11">
        <v>10000</v>
      </c>
      <c r="AP1526" s="11">
        <v>1</v>
      </c>
      <c r="AQ1526" s="11">
        <v>5</v>
      </c>
      <c r="AR1526" s="6">
        <v>0</v>
      </c>
      <c r="AS1526" s="11" t="s">
        <v>156</v>
      </c>
      <c r="AT1526" s="15" t="s">
        <v>396</v>
      </c>
      <c r="AU1526" s="11" t="s">
        <v>347</v>
      </c>
      <c r="AV1526" s="14">
        <v>10000007</v>
      </c>
      <c r="AW1526" s="14">
        <v>70302003</v>
      </c>
      <c r="AX1526" s="15" t="s">
        <v>378</v>
      </c>
      <c r="AY1526" s="13">
        <v>0</v>
      </c>
      <c r="AZ1526" s="13">
        <v>0</v>
      </c>
      <c r="BA1526" s="13">
        <v>0</v>
      </c>
      <c r="BB1526" s="36" t="s">
        <v>628</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73004201</v>
      </c>
      <c r="D1527" s="12" t="s">
        <v>428</v>
      </c>
      <c r="E1527" s="11">
        <v>1</v>
      </c>
      <c r="F1527" s="11">
        <v>60010100</v>
      </c>
      <c r="G1527" s="14">
        <v>0</v>
      </c>
      <c r="H1527" s="13">
        <v>0</v>
      </c>
      <c r="I1527" s="14">
        <v>1</v>
      </c>
      <c r="J1527" s="14">
        <v>0</v>
      </c>
      <c r="K1527" s="14">
        <v>0</v>
      </c>
      <c r="L1527" s="11">
        <v>0</v>
      </c>
      <c r="M1527" s="11">
        <v>0</v>
      </c>
      <c r="N1527" s="54">
        <v>2</v>
      </c>
      <c r="O1527" s="11">
        <v>1</v>
      </c>
      <c r="P1527" s="11">
        <v>0.3</v>
      </c>
      <c r="Q1527" s="11">
        <v>0</v>
      </c>
      <c r="R1527" s="6">
        <v>101</v>
      </c>
      <c r="S1527" s="11">
        <v>0</v>
      </c>
      <c r="T1527" s="11">
        <v>1</v>
      </c>
      <c r="U1527" s="11">
        <v>2</v>
      </c>
      <c r="V1527" s="11">
        <v>0</v>
      </c>
      <c r="W1527" s="11">
        <v>3</v>
      </c>
      <c r="X1527" s="11">
        <v>0</v>
      </c>
      <c r="Y1527" s="11">
        <v>0</v>
      </c>
      <c r="Z1527" s="11">
        <v>0</v>
      </c>
      <c r="AA1527" s="11">
        <v>0</v>
      </c>
      <c r="AB1527" s="11">
        <v>0</v>
      </c>
      <c r="AC1527" s="11">
        <v>0</v>
      </c>
      <c r="AD1527" s="11">
        <v>12</v>
      </c>
      <c r="AE1527" s="11">
        <v>1</v>
      </c>
      <c r="AF1527" s="11">
        <v>3</v>
      </c>
      <c r="AG1527" s="6">
        <v>6</v>
      </c>
      <c r="AH1527" s="6">
        <v>1</v>
      </c>
      <c r="AI1527" s="6">
        <v>0</v>
      </c>
      <c r="AJ1527" s="6">
        <v>1.5</v>
      </c>
      <c r="AK1527" s="11">
        <v>0</v>
      </c>
      <c r="AL1527" s="11">
        <v>0</v>
      </c>
      <c r="AM1527" s="11">
        <v>0</v>
      </c>
      <c r="AN1527" s="11">
        <v>3</v>
      </c>
      <c r="AO1527" s="11">
        <v>5000</v>
      </c>
      <c r="AP1527" s="11">
        <v>3</v>
      </c>
      <c r="AQ1527" s="11">
        <v>0</v>
      </c>
      <c r="AR1527" s="6">
        <v>0</v>
      </c>
      <c r="AS1527" s="11" t="s">
        <v>156</v>
      </c>
      <c r="AT1527" s="15" t="s">
        <v>195</v>
      </c>
      <c r="AU1527" s="11" t="s">
        <v>347</v>
      </c>
      <c r="AV1527" s="14">
        <v>10000007</v>
      </c>
      <c r="AW1527" s="14">
        <v>70103003</v>
      </c>
      <c r="AX1527" s="12" t="s">
        <v>158</v>
      </c>
      <c r="AY1527" s="11" t="s">
        <v>1959</v>
      </c>
      <c r="AZ1527" s="13">
        <v>0</v>
      </c>
      <c r="BA1527" s="13">
        <v>0</v>
      </c>
      <c r="BB1527" s="36" t="s">
        <v>430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73004202</v>
      </c>
      <c r="D1528" s="12" t="s">
        <v>456</v>
      </c>
      <c r="E1528" s="14">
        <v>1</v>
      </c>
      <c r="F1528" s="14">
        <v>60010500</v>
      </c>
      <c r="G1528" s="14">
        <v>0</v>
      </c>
      <c r="H1528" s="13">
        <v>0</v>
      </c>
      <c r="I1528" s="14">
        <v>1</v>
      </c>
      <c r="J1528" s="14">
        <v>0</v>
      </c>
      <c r="K1528" s="14">
        <v>0</v>
      </c>
      <c r="L1528" s="14">
        <v>0</v>
      </c>
      <c r="M1528" s="14">
        <v>0</v>
      </c>
      <c r="N1528" s="54">
        <v>2</v>
      </c>
      <c r="O1528" s="14">
        <v>2</v>
      </c>
      <c r="P1528" s="14">
        <v>0.95</v>
      </c>
      <c r="Q1528" s="14">
        <v>0</v>
      </c>
      <c r="R1528" s="6">
        <v>0</v>
      </c>
      <c r="S1528" s="13">
        <v>0</v>
      </c>
      <c r="T1528" s="11">
        <v>1</v>
      </c>
      <c r="U1528" s="14">
        <v>1</v>
      </c>
      <c r="V1528" s="14">
        <v>0</v>
      </c>
      <c r="W1528" s="14">
        <v>3</v>
      </c>
      <c r="X1528" s="14">
        <v>0</v>
      </c>
      <c r="Y1528" s="14">
        <v>0</v>
      </c>
      <c r="Z1528" s="14">
        <v>0</v>
      </c>
      <c r="AA1528" s="14">
        <v>0</v>
      </c>
      <c r="AB1528" s="11">
        <v>0</v>
      </c>
      <c r="AC1528" s="14">
        <v>0</v>
      </c>
      <c r="AD1528" s="14">
        <v>10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0</v>
      </c>
      <c r="AT1528" s="15" t="s">
        <v>457</v>
      </c>
      <c r="AU1528" s="14">
        <v>0</v>
      </c>
      <c r="AV1528" s="14">
        <v>10007001</v>
      </c>
      <c r="AW1528" s="14">
        <v>0</v>
      </c>
      <c r="AX1528" s="15" t="s">
        <v>158</v>
      </c>
      <c r="AY1528" s="15" t="s">
        <v>156</v>
      </c>
      <c r="AZ1528" s="13">
        <v>0</v>
      </c>
      <c r="BA1528" s="13">
        <v>0</v>
      </c>
      <c r="BB1528" s="67" t="s">
        <v>1956</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73004203</v>
      </c>
      <c r="D1529" s="12" t="s">
        <v>618</v>
      </c>
      <c r="E1529" s="14">
        <v>1</v>
      </c>
      <c r="F1529" s="11">
        <v>60010100</v>
      </c>
      <c r="G1529" s="14">
        <v>0</v>
      </c>
      <c r="H1529" s="13">
        <v>0</v>
      </c>
      <c r="I1529" s="14">
        <v>1</v>
      </c>
      <c r="J1529" s="14">
        <v>0</v>
      </c>
      <c r="K1529" s="14">
        <v>0</v>
      </c>
      <c r="L1529" s="11">
        <v>0</v>
      </c>
      <c r="M1529" s="11">
        <v>0</v>
      </c>
      <c r="N1529" s="54">
        <v>2</v>
      </c>
      <c r="O1529" s="11">
        <v>2</v>
      </c>
      <c r="P1529" s="11">
        <v>0.9</v>
      </c>
      <c r="Q1529" s="11">
        <v>0</v>
      </c>
      <c r="R1529" s="6">
        <v>101</v>
      </c>
      <c r="S1529" s="11">
        <v>0</v>
      </c>
      <c r="T1529" s="11">
        <v>1</v>
      </c>
      <c r="U1529" s="11">
        <v>2</v>
      </c>
      <c r="V1529" s="11">
        <v>0</v>
      </c>
      <c r="W1529" s="11">
        <v>3</v>
      </c>
      <c r="X1529" s="11">
        <v>0</v>
      </c>
      <c r="Y1529" s="11">
        <v>1</v>
      </c>
      <c r="Z1529" s="11">
        <v>0</v>
      </c>
      <c r="AA1529" s="11">
        <v>0</v>
      </c>
      <c r="AB1529" s="11">
        <v>0</v>
      </c>
      <c r="AC1529" s="11">
        <v>0</v>
      </c>
      <c r="AD1529" s="11">
        <v>15</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424</v>
      </c>
      <c r="AT1529" s="15" t="s">
        <v>195</v>
      </c>
      <c r="AU1529" s="11" t="s">
        <v>347</v>
      </c>
      <c r="AV1529" s="14">
        <v>10000007</v>
      </c>
      <c r="AW1529" s="14">
        <v>70403003</v>
      </c>
      <c r="AX1529" s="12" t="s">
        <v>158</v>
      </c>
      <c r="AY1529" s="11">
        <v>0</v>
      </c>
      <c r="AZ1529" s="13">
        <v>0</v>
      </c>
      <c r="BA1529" s="13">
        <v>0</v>
      </c>
      <c r="BB1529" s="36" t="s">
        <v>1889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73004204</v>
      </c>
      <c r="D1530" s="12" t="s">
        <v>637</v>
      </c>
      <c r="E1530" s="14">
        <v>1</v>
      </c>
      <c r="F1530" s="11">
        <v>60010100</v>
      </c>
      <c r="G1530" s="14">
        <v>0</v>
      </c>
      <c r="H1530" s="13">
        <v>0</v>
      </c>
      <c r="I1530" s="14">
        <v>1</v>
      </c>
      <c r="J1530" s="14">
        <v>0</v>
      </c>
      <c r="K1530" s="14">
        <v>0</v>
      </c>
      <c r="L1530" s="11">
        <v>0</v>
      </c>
      <c r="M1530" s="11">
        <v>0</v>
      </c>
      <c r="N1530" s="54">
        <v>2</v>
      </c>
      <c r="O1530" s="11">
        <v>1</v>
      </c>
      <c r="P1530" s="11">
        <v>0.3</v>
      </c>
      <c r="Q1530" s="11">
        <v>0</v>
      </c>
      <c r="R1530" s="6">
        <v>101</v>
      </c>
      <c r="S1530" s="11">
        <v>0</v>
      </c>
      <c r="T1530" s="11">
        <v>1</v>
      </c>
      <c r="U1530" s="11">
        <v>2</v>
      </c>
      <c r="V1530" s="11">
        <v>0</v>
      </c>
      <c r="W1530" s="11">
        <v>1</v>
      </c>
      <c r="X1530" s="11">
        <v>0</v>
      </c>
      <c r="Y1530" s="11">
        <v>1</v>
      </c>
      <c r="Z1530" s="11">
        <v>0</v>
      </c>
      <c r="AA1530" s="11">
        <v>0</v>
      </c>
      <c r="AB1530" s="11">
        <v>0</v>
      </c>
      <c r="AC1530" s="11">
        <v>0</v>
      </c>
      <c r="AD1530" s="11">
        <v>30</v>
      </c>
      <c r="AE1530" s="11">
        <v>1</v>
      </c>
      <c r="AF1530" s="11" t="s">
        <v>506</v>
      </c>
      <c r="AG1530" s="6">
        <v>0</v>
      </c>
      <c r="AH1530" s="6">
        <v>0</v>
      </c>
      <c r="AI1530" s="6">
        <v>0</v>
      </c>
      <c r="AJ1530" s="6">
        <v>0</v>
      </c>
      <c r="AK1530" s="11">
        <v>0</v>
      </c>
      <c r="AL1530" s="11">
        <v>0</v>
      </c>
      <c r="AM1530" s="11">
        <v>0</v>
      </c>
      <c r="AN1530" s="11">
        <v>0.5</v>
      </c>
      <c r="AO1530" s="11">
        <v>999999</v>
      </c>
      <c r="AP1530" s="11">
        <v>0.5</v>
      </c>
      <c r="AQ1530" s="11">
        <v>0</v>
      </c>
      <c r="AR1530" s="6">
        <v>0</v>
      </c>
      <c r="AS1530" s="185" t="s">
        <v>585</v>
      </c>
      <c r="AT1530" s="15" t="s">
        <v>212</v>
      </c>
      <c r="AU1530" s="11" t="s">
        <v>347</v>
      </c>
      <c r="AV1530" s="14">
        <v>10000007</v>
      </c>
      <c r="AW1530" s="14">
        <v>70202004</v>
      </c>
      <c r="AX1530" s="15" t="s">
        <v>228</v>
      </c>
      <c r="AY1530" s="15" t="s">
        <v>258</v>
      </c>
      <c r="AZ1530" s="13">
        <v>0</v>
      </c>
      <c r="BA1530" s="13">
        <v>0</v>
      </c>
      <c r="BB1530" s="36" t="s">
        <v>1941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73004301</v>
      </c>
      <c r="D1531" s="12" t="s">
        <v>1960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v>0</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73004302</v>
      </c>
      <c r="D1532" s="12" t="s">
        <v>1960</v>
      </c>
      <c r="E1532" s="14">
        <v>1</v>
      </c>
      <c r="F1532" s="11">
        <v>60010100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2</v>
      </c>
      <c r="X1532" s="11">
        <v>0</v>
      </c>
      <c r="Y1532" s="11">
        <v>1</v>
      </c>
      <c r="Z1532" s="11">
        <v>0</v>
      </c>
      <c r="AA1532" s="11">
        <v>0</v>
      </c>
      <c r="AB1532" s="11">
        <v>0</v>
      </c>
      <c r="AC1532" s="11">
        <v>0</v>
      </c>
      <c r="AD1532" s="11">
        <v>10</v>
      </c>
      <c r="AE1532" s="11">
        <v>2</v>
      </c>
      <c r="AF1532" s="11" t="s">
        <v>165</v>
      </c>
      <c r="AG1532" s="6">
        <v>0</v>
      </c>
      <c r="AH1532" s="6">
        <v>2</v>
      </c>
      <c r="AI1532" s="6">
        <v>0</v>
      </c>
      <c r="AJ1532" s="6">
        <v>1.5</v>
      </c>
      <c r="AK1532" s="11">
        <v>0</v>
      </c>
      <c r="AL1532" s="11">
        <v>0</v>
      </c>
      <c r="AM1532" s="11">
        <v>0</v>
      </c>
      <c r="AN1532" s="11">
        <v>1.5</v>
      </c>
      <c r="AO1532" s="11">
        <v>10000</v>
      </c>
      <c r="AP1532" s="11">
        <v>1</v>
      </c>
      <c r="AQ1532" s="11">
        <v>5</v>
      </c>
      <c r="AR1532" s="6">
        <v>0</v>
      </c>
      <c r="AS1532" s="11" t="s">
        <v>156</v>
      </c>
      <c r="AT1532" s="15" t="s">
        <v>396</v>
      </c>
      <c r="AU1532" s="11" t="s">
        <v>347</v>
      </c>
      <c r="AV1532" s="14">
        <v>10000007</v>
      </c>
      <c r="AW1532" s="14">
        <v>70302003</v>
      </c>
      <c r="AX1532" s="15" t="s">
        <v>378</v>
      </c>
      <c r="AY1532" s="13" t="s">
        <v>1961</v>
      </c>
      <c r="AZ1532" s="13">
        <v>0</v>
      </c>
      <c r="BA1532" s="13">
        <v>0</v>
      </c>
      <c r="BB1532" s="36" t="s">
        <v>628</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73004303</v>
      </c>
      <c r="D1533" s="12" t="s">
        <v>618</v>
      </c>
      <c r="E1533" s="14">
        <v>1</v>
      </c>
      <c r="F1533" s="11">
        <v>60010100</v>
      </c>
      <c r="G1533" s="14">
        <v>0</v>
      </c>
      <c r="H1533" s="13">
        <v>0</v>
      </c>
      <c r="I1533" s="14">
        <v>1</v>
      </c>
      <c r="J1533" s="14">
        <v>0</v>
      </c>
      <c r="K1533" s="14">
        <v>0</v>
      </c>
      <c r="L1533" s="11">
        <v>0</v>
      </c>
      <c r="M1533" s="11">
        <v>0</v>
      </c>
      <c r="N1533" s="54">
        <v>2</v>
      </c>
      <c r="O1533" s="11">
        <v>2</v>
      </c>
      <c r="P1533" s="11">
        <v>0.9</v>
      </c>
      <c r="Q1533" s="11">
        <v>0</v>
      </c>
      <c r="R1533" s="6">
        <v>101</v>
      </c>
      <c r="S1533" s="11">
        <v>0</v>
      </c>
      <c r="T1533" s="11">
        <v>1</v>
      </c>
      <c r="U1533" s="11">
        <v>2</v>
      </c>
      <c r="V1533" s="11">
        <v>0</v>
      </c>
      <c r="W1533" s="11">
        <v>3</v>
      </c>
      <c r="X1533" s="11">
        <v>0</v>
      </c>
      <c r="Y1533" s="11">
        <v>1</v>
      </c>
      <c r="Z1533" s="11">
        <v>0</v>
      </c>
      <c r="AA1533" s="11">
        <v>0</v>
      </c>
      <c r="AB1533" s="11">
        <v>0</v>
      </c>
      <c r="AC1533" s="11">
        <v>0</v>
      </c>
      <c r="AD1533" s="11">
        <v>15</v>
      </c>
      <c r="AE1533" s="11">
        <v>1</v>
      </c>
      <c r="AF1533" s="11" t="s">
        <v>390</v>
      </c>
      <c r="AG1533" s="6">
        <v>1</v>
      </c>
      <c r="AH1533" s="6">
        <v>1</v>
      </c>
      <c r="AI1533" s="6">
        <v>0</v>
      </c>
      <c r="AJ1533" s="6">
        <v>3</v>
      </c>
      <c r="AK1533" s="11">
        <v>0</v>
      </c>
      <c r="AL1533" s="11">
        <v>0</v>
      </c>
      <c r="AM1533" s="11">
        <v>0</v>
      </c>
      <c r="AN1533" s="11">
        <v>3</v>
      </c>
      <c r="AO1533" s="11">
        <v>5000</v>
      </c>
      <c r="AP1533" s="11">
        <v>2.5</v>
      </c>
      <c r="AQ1533" s="11">
        <v>0</v>
      </c>
      <c r="AR1533" s="6">
        <v>0</v>
      </c>
      <c r="AS1533" s="11" t="s">
        <v>424</v>
      </c>
      <c r="AT1533" s="15" t="s">
        <v>195</v>
      </c>
      <c r="AU1533" s="11" t="s">
        <v>347</v>
      </c>
      <c r="AV1533" s="14">
        <v>10000007</v>
      </c>
      <c r="AW1533" s="14">
        <v>70403003</v>
      </c>
      <c r="AX1533" s="12" t="s">
        <v>158</v>
      </c>
      <c r="AY1533" s="11">
        <v>0</v>
      </c>
      <c r="AZ1533" s="13">
        <v>0</v>
      </c>
      <c r="BA1533" s="13">
        <v>0</v>
      </c>
      <c r="BB1533" s="36" t="s">
        <v>1889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73004304</v>
      </c>
      <c r="D1534" s="15" t="s">
        <v>433</v>
      </c>
      <c r="E1534" s="14">
        <v>1</v>
      </c>
      <c r="F1534" s="14">
        <v>60010500</v>
      </c>
      <c r="G1534" s="14">
        <v>0</v>
      </c>
      <c r="H1534" s="13">
        <v>0</v>
      </c>
      <c r="I1534" s="14">
        <v>1</v>
      </c>
      <c r="J1534" s="14">
        <v>0</v>
      </c>
      <c r="K1534" s="14">
        <v>0</v>
      </c>
      <c r="L1534" s="14">
        <v>0</v>
      </c>
      <c r="M1534" s="14">
        <v>0</v>
      </c>
      <c r="N1534" s="54">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7"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73004305</v>
      </c>
      <c r="D1535" s="15" t="s">
        <v>1948</v>
      </c>
      <c r="E1535" s="14">
        <v>1</v>
      </c>
      <c r="F1535" s="14">
        <v>60010500</v>
      </c>
      <c r="G1535" s="14">
        <v>0</v>
      </c>
      <c r="H1535" s="13">
        <v>0</v>
      </c>
      <c r="I1535" s="14">
        <v>1</v>
      </c>
      <c r="J1535" s="14">
        <v>0</v>
      </c>
      <c r="K1535" s="14">
        <v>0</v>
      </c>
      <c r="L1535" s="14">
        <v>0</v>
      </c>
      <c r="M1535" s="14">
        <v>0</v>
      </c>
      <c r="N1535" s="54">
        <v>2</v>
      </c>
      <c r="O1535" s="14">
        <v>2</v>
      </c>
      <c r="P1535" s="14">
        <v>0.95</v>
      </c>
      <c r="Q1535" s="14">
        <v>0</v>
      </c>
      <c r="R1535" s="6">
        <v>101</v>
      </c>
      <c r="S1535" s="13">
        <v>0</v>
      </c>
      <c r="T1535" s="11">
        <v>1</v>
      </c>
      <c r="U1535" s="14">
        <v>2</v>
      </c>
      <c r="V1535" s="14">
        <v>0</v>
      </c>
      <c r="W1535" s="14">
        <v>0</v>
      </c>
      <c r="X1535" s="14">
        <v>0</v>
      </c>
      <c r="Y1535" s="14">
        <v>0</v>
      </c>
      <c r="Z1535" s="14">
        <v>0</v>
      </c>
      <c r="AA1535" s="14">
        <v>0</v>
      </c>
      <c r="AB1535" s="11">
        <v>0</v>
      </c>
      <c r="AC1535" s="14">
        <v>0</v>
      </c>
      <c r="AD1535" s="14">
        <v>10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89" t="s">
        <v>1962</v>
      </c>
      <c r="AT1535" s="15" t="s">
        <v>457</v>
      </c>
      <c r="AU1535" s="14">
        <v>0</v>
      </c>
      <c r="AV1535" s="14">
        <v>10007001</v>
      </c>
      <c r="AW1535" s="14">
        <v>0</v>
      </c>
      <c r="AX1535" s="15" t="s">
        <v>158</v>
      </c>
      <c r="AY1535" s="15" t="s">
        <v>156</v>
      </c>
      <c r="AZ1535" s="13">
        <v>0</v>
      </c>
      <c r="BA1535" s="13">
        <v>0</v>
      </c>
      <c r="BB1535" s="67" t="s">
        <v>1949</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73004306</v>
      </c>
      <c r="D1536" s="12" t="s">
        <v>386</v>
      </c>
      <c r="E1536" s="14">
        <v>1</v>
      </c>
      <c r="F1536" s="11">
        <v>60010300</v>
      </c>
      <c r="G1536" s="14">
        <v>0</v>
      </c>
      <c r="H1536" s="13">
        <v>0</v>
      </c>
      <c r="I1536" s="14">
        <v>1</v>
      </c>
      <c r="J1536" s="14">
        <v>0</v>
      </c>
      <c r="K1536" s="14">
        <v>0</v>
      </c>
      <c r="L1536" s="11">
        <v>0</v>
      </c>
      <c r="M1536" s="11">
        <v>0</v>
      </c>
      <c r="N1536" s="54">
        <v>2</v>
      </c>
      <c r="O1536" s="11">
        <v>2</v>
      </c>
      <c r="P1536" s="11">
        <v>0.9</v>
      </c>
      <c r="Q1536" s="11">
        <v>0</v>
      </c>
      <c r="R1536" s="6">
        <v>0</v>
      </c>
      <c r="S1536" s="11">
        <v>0</v>
      </c>
      <c r="T1536" s="11">
        <v>1</v>
      </c>
      <c r="U1536" s="11">
        <v>2</v>
      </c>
      <c r="V1536" s="11">
        <v>0</v>
      </c>
      <c r="W1536" s="11">
        <v>0</v>
      </c>
      <c r="X1536" s="11">
        <v>0</v>
      </c>
      <c r="Y1536" s="11">
        <v>0</v>
      </c>
      <c r="Z1536" s="11">
        <v>0</v>
      </c>
      <c r="AA1536" s="11">
        <v>0</v>
      </c>
      <c r="AB1536" s="11">
        <v>0</v>
      </c>
      <c r="AC1536" s="11">
        <v>0</v>
      </c>
      <c r="AD1536" s="11">
        <v>30</v>
      </c>
      <c r="AE1536" s="11">
        <v>0</v>
      </c>
      <c r="AF1536" s="11">
        <v>0</v>
      </c>
      <c r="AG1536" s="6">
        <v>2</v>
      </c>
      <c r="AH1536" s="6">
        <v>2</v>
      </c>
      <c r="AI1536" s="6">
        <v>0</v>
      </c>
      <c r="AJ1536" s="6">
        <v>1.5</v>
      </c>
      <c r="AK1536" s="11">
        <v>0</v>
      </c>
      <c r="AL1536" s="11">
        <v>0</v>
      </c>
      <c r="AM1536" s="11">
        <v>0</v>
      </c>
      <c r="AN1536" s="11">
        <v>1</v>
      </c>
      <c r="AO1536" s="11">
        <v>3000</v>
      </c>
      <c r="AP1536" s="11">
        <v>0.5</v>
      </c>
      <c r="AQ1536" s="11">
        <v>0</v>
      </c>
      <c r="AR1536" s="6">
        <v>0</v>
      </c>
      <c r="AS1536" s="11" t="s">
        <v>156</v>
      </c>
      <c r="AT1536" s="15" t="s">
        <v>157</v>
      </c>
      <c r="AU1536" s="11" t="s">
        <v>354</v>
      </c>
      <c r="AV1536" s="14">
        <v>0</v>
      </c>
      <c r="AW1536" s="14">
        <v>0</v>
      </c>
      <c r="AX1536" s="12" t="s">
        <v>342</v>
      </c>
      <c r="AY1536" s="11" t="s">
        <v>1957</v>
      </c>
      <c r="AZ1536" s="13">
        <v>0</v>
      </c>
      <c r="BA1536" s="13">
        <v>0</v>
      </c>
      <c r="BB1536" s="36" t="s">
        <v>1958</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65">
        <v>74001001</v>
      </c>
      <c r="D1537" s="53" t="s">
        <v>466</v>
      </c>
      <c r="E1537" s="54">
        <v>2</v>
      </c>
      <c r="F1537" s="54">
        <v>61012301</v>
      </c>
      <c r="G1537" s="54">
        <v>0</v>
      </c>
      <c r="H1537" s="72">
        <v>0</v>
      </c>
      <c r="I1537" s="65">
        <v>1</v>
      </c>
      <c r="J1537" s="65">
        <v>0</v>
      </c>
      <c r="K1537" s="65">
        <v>0</v>
      </c>
      <c r="L1537" s="54">
        <v>0</v>
      </c>
      <c r="M1537" s="54">
        <v>0</v>
      </c>
      <c r="N1537" s="54">
        <v>1</v>
      </c>
      <c r="O1537" s="54">
        <v>1</v>
      </c>
      <c r="P1537" s="54">
        <v>0.5</v>
      </c>
      <c r="Q1537" s="54">
        <v>0</v>
      </c>
      <c r="R1537" s="61">
        <v>1</v>
      </c>
      <c r="S1537" s="54">
        <v>0</v>
      </c>
      <c r="T1537" s="54">
        <v>1</v>
      </c>
      <c r="U1537" s="54">
        <v>2</v>
      </c>
      <c r="V1537" s="54">
        <v>0</v>
      </c>
      <c r="W1537" s="54">
        <v>1.4</v>
      </c>
      <c r="X1537" s="54">
        <v>150</v>
      </c>
      <c r="Y1537" s="54">
        <v>1</v>
      </c>
      <c r="Z1537" s="54">
        <v>0</v>
      </c>
      <c r="AA1537" s="54">
        <v>0</v>
      </c>
      <c r="AB1537" s="54">
        <v>0</v>
      </c>
      <c r="AC1537" s="54">
        <v>0</v>
      </c>
      <c r="AD1537" s="54">
        <v>12</v>
      </c>
      <c r="AE1537" s="54">
        <v>2</v>
      </c>
      <c r="AF1537" s="54" t="s">
        <v>165</v>
      </c>
      <c r="AG1537" s="61">
        <v>7</v>
      </c>
      <c r="AH1537" s="61">
        <v>2</v>
      </c>
      <c r="AI1537" s="6">
        <v>0</v>
      </c>
      <c r="AJ1537" s="61">
        <v>1.5</v>
      </c>
      <c r="AK1537" s="54">
        <v>0</v>
      </c>
      <c r="AL1537" s="54">
        <v>0</v>
      </c>
      <c r="AM1537" s="54">
        <v>0</v>
      </c>
      <c r="AN1537" s="54">
        <v>1.5</v>
      </c>
      <c r="AO1537" s="54">
        <v>1200</v>
      </c>
      <c r="AP1537" s="54">
        <v>1</v>
      </c>
      <c r="AQ1537" s="54">
        <v>15</v>
      </c>
      <c r="AR1537" s="61">
        <v>0</v>
      </c>
      <c r="AS1537" s="54" t="s">
        <v>156</v>
      </c>
      <c r="AT1537" s="53" t="s">
        <v>195</v>
      </c>
      <c r="AU1537" s="54" t="s">
        <v>167</v>
      </c>
      <c r="AV1537" s="65">
        <v>10000011</v>
      </c>
      <c r="AW1537" s="65">
        <v>70404001</v>
      </c>
      <c r="AX1537" s="53" t="s">
        <v>168</v>
      </c>
      <c r="AY1537" s="54">
        <v>0</v>
      </c>
      <c r="AZ1537" s="72">
        <v>0</v>
      </c>
      <c r="BA1537" s="72">
        <v>0</v>
      </c>
      <c r="BB1537" s="73" t="s">
        <v>479</v>
      </c>
      <c r="BC1537" s="54">
        <v>0</v>
      </c>
      <c r="BD1537" s="54">
        <v>0</v>
      </c>
      <c r="BE1537" s="54">
        <v>0</v>
      </c>
      <c r="BF1537" s="54">
        <v>0</v>
      </c>
      <c r="BG1537" s="54">
        <v>0</v>
      </c>
      <c r="BH1537" s="54">
        <v>0</v>
      </c>
      <c r="BI1537" s="84">
        <v>0</v>
      </c>
      <c r="BJ1537" s="6">
        <v>0</v>
      </c>
      <c r="BK1537" s="6">
        <v>0</v>
      </c>
      <c r="BL1537" s="6">
        <v>0</v>
      </c>
      <c r="BM1537" s="6">
        <v>0</v>
      </c>
      <c r="BN1537" s="6">
        <v>0</v>
      </c>
      <c r="BO1537" s="6">
        <v>0</v>
      </c>
    </row>
    <row r="1538" spans="3:67" ht="20.100000000000001" customHeight="1">
      <c r="C1538" s="65">
        <v>75001001</v>
      </c>
      <c r="D1538" s="15" t="s">
        <v>1963</v>
      </c>
      <c r="E1538" s="14">
        <v>1</v>
      </c>
      <c r="F1538" s="14">
        <v>60010500</v>
      </c>
      <c r="G1538" s="14">
        <v>0</v>
      </c>
      <c r="H1538" s="13">
        <v>0</v>
      </c>
      <c r="I1538" s="14">
        <v>1</v>
      </c>
      <c r="J1538" s="14">
        <v>0</v>
      </c>
      <c r="K1538" s="14">
        <v>0</v>
      </c>
      <c r="L1538" s="14">
        <v>0</v>
      </c>
      <c r="M1538" s="14">
        <v>0</v>
      </c>
      <c r="N1538" s="14">
        <v>1</v>
      </c>
      <c r="O1538" s="14">
        <v>2</v>
      </c>
      <c r="P1538" s="14">
        <v>1</v>
      </c>
      <c r="Q1538" s="14">
        <v>0</v>
      </c>
      <c r="R1538" s="6">
        <v>0</v>
      </c>
      <c r="S1538" s="13">
        <v>0</v>
      </c>
      <c r="T1538" s="11">
        <v>1</v>
      </c>
      <c r="U1538" s="14">
        <v>2</v>
      </c>
      <c r="V1538" s="14">
        <v>0</v>
      </c>
      <c r="W1538" s="14">
        <v>0</v>
      </c>
      <c r="X1538" s="14">
        <v>0</v>
      </c>
      <c r="Y1538" s="14">
        <v>0</v>
      </c>
      <c r="Z1538" s="14">
        <v>0</v>
      </c>
      <c r="AA1538" s="14">
        <v>0</v>
      </c>
      <c r="AB1538" s="14">
        <v>0</v>
      </c>
      <c r="AC1538" s="14">
        <v>0</v>
      </c>
      <c r="AD1538" s="14">
        <v>30</v>
      </c>
      <c r="AE1538" s="14">
        <v>0</v>
      </c>
      <c r="AF1538" s="14">
        <v>0</v>
      </c>
      <c r="AG1538" s="6">
        <v>2</v>
      </c>
      <c r="AH1538" s="6">
        <v>0</v>
      </c>
      <c r="AI1538" s="6">
        <v>0</v>
      </c>
      <c r="AJ1538" s="6">
        <v>0</v>
      </c>
      <c r="AK1538" s="14">
        <v>0</v>
      </c>
      <c r="AL1538" s="14">
        <v>0</v>
      </c>
      <c r="AM1538" s="14">
        <v>0</v>
      </c>
      <c r="AN1538" s="14">
        <v>0</v>
      </c>
      <c r="AO1538" s="14">
        <v>1000</v>
      </c>
      <c r="AP1538" s="14">
        <v>0</v>
      </c>
      <c r="AQ1538" s="14">
        <v>0</v>
      </c>
      <c r="AR1538" s="6">
        <v>69000131</v>
      </c>
      <c r="AS1538" s="14" t="s">
        <v>156</v>
      </c>
      <c r="AT1538" s="15" t="s">
        <v>157</v>
      </c>
      <c r="AU1538" s="14" t="s">
        <v>245</v>
      </c>
      <c r="AV1538" s="14">
        <v>0</v>
      </c>
      <c r="AW1538" s="14">
        <v>40000003</v>
      </c>
      <c r="AX1538" s="15" t="s">
        <v>158</v>
      </c>
      <c r="AY1538" s="15" t="s">
        <v>156</v>
      </c>
      <c r="AZ1538" s="13">
        <v>0</v>
      </c>
      <c r="BA1538" s="13">
        <v>0</v>
      </c>
      <c r="BB1538" s="67" t="s">
        <v>351</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65">
        <v>76001001</v>
      </c>
      <c r="D1539" s="12" t="s">
        <v>1964</v>
      </c>
      <c r="E1539" s="14">
        <v>1</v>
      </c>
      <c r="F1539" s="11">
        <v>60010100</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0</v>
      </c>
      <c r="X1539" s="11">
        <v>2000</v>
      </c>
      <c r="Y1539" s="11">
        <v>1</v>
      </c>
      <c r="Z1539" s="11">
        <v>0</v>
      </c>
      <c r="AA1539" s="11">
        <v>0</v>
      </c>
      <c r="AB1539" s="11">
        <v>0</v>
      </c>
      <c r="AC1539" s="11">
        <v>0</v>
      </c>
      <c r="AD1539" s="11">
        <v>5</v>
      </c>
      <c r="AE1539" s="11">
        <v>1</v>
      </c>
      <c r="AF1539" s="11">
        <v>3</v>
      </c>
      <c r="AG1539" s="6">
        <v>2</v>
      </c>
      <c r="AH1539" s="6">
        <v>1</v>
      </c>
      <c r="AI1539" s="6">
        <v>0</v>
      </c>
      <c r="AJ1539" s="6">
        <v>6</v>
      </c>
      <c r="AK1539" s="11">
        <v>0</v>
      </c>
      <c r="AL1539" s="11">
        <v>0</v>
      </c>
      <c r="AM1539" s="11">
        <v>0</v>
      </c>
      <c r="AN1539" s="11">
        <v>0</v>
      </c>
      <c r="AO1539" s="11">
        <v>1000</v>
      </c>
      <c r="AP1539" s="11">
        <v>0</v>
      </c>
      <c r="AQ1539" s="11">
        <v>0</v>
      </c>
      <c r="AR1539" s="6">
        <v>0</v>
      </c>
      <c r="AS1539" s="11">
        <v>0</v>
      </c>
      <c r="AT1539" s="15" t="s">
        <v>157</v>
      </c>
      <c r="AU1539" s="54" t="s">
        <v>167</v>
      </c>
      <c r="AV1539" s="14">
        <v>10000007</v>
      </c>
      <c r="AW1539" s="14">
        <v>70203005</v>
      </c>
      <c r="AX1539" s="12" t="s">
        <v>158</v>
      </c>
      <c r="AY1539" s="11">
        <v>0</v>
      </c>
      <c r="AZ1539" s="13">
        <v>0</v>
      </c>
      <c r="BA1539" s="13">
        <v>0</v>
      </c>
      <c r="BB1539" s="36" t="s">
        <v>1965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79000001</v>
      </c>
      <c r="D1540" s="15" t="s">
        <v>456</v>
      </c>
      <c r="E1540" s="14">
        <v>1</v>
      </c>
      <c r="F1540" s="14">
        <v>60010500</v>
      </c>
      <c r="G1540" s="14">
        <v>0</v>
      </c>
      <c r="H1540" s="13">
        <v>0</v>
      </c>
      <c r="I1540" s="14">
        <v>1</v>
      </c>
      <c r="J1540" s="14">
        <v>0</v>
      </c>
      <c r="K1540" s="14">
        <v>0</v>
      </c>
      <c r="L1540" s="14">
        <v>0</v>
      </c>
      <c r="M1540" s="14">
        <v>0</v>
      </c>
      <c r="N1540" s="11">
        <v>2</v>
      </c>
      <c r="O1540" s="14">
        <v>1</v>
      </c>
      <c r="P1540" s="14">
        <v>0.1</v>
      </c>
      <c r="Q1540" s="14">
        <v>0</v>
      </c>
      <c r="R1540" s="6">
        <v>0</v>
      </c>
      <c r="S1540" s="13">
        <v>0</v>
      </c>
      <c r="T1540" s="11">
        <v>1</v>
      </c>
      <c r="U1540" s="14">
        <v>1</v>
      </c>
      <c r="V1540" s="14">
        <v>0</v>
      </c>
      <c r="W1540" s="14">
        <v>2</v>
      </c>
      <c r="X1540" s="14">
        <v>0</v>
      </c>
      <c r="Y1540" s="14">
        <v>0</v>
      </c>
      <c r="Z1540" s="14">
        <v>0</v>
      </c>
      <c r="AA1540" s="14">
        <v>0</v>
      </c>
      <c r="AB1540" s="11">
        <v>0</v>
      </c>
      <c r="AC1540" s="14">
        <v>0</v>
      </c>
      <c r="AD1540" s="14">
        <v>10</v>
      </c>
      <c r="AE1540" s="14">
        <v>0</v>
      </c>
      <c r="AF1540" s="14">
        <v>0</v>
      </c>
      <c r="AG1540" s="6">
        <v>7</v>
      </c>
      <c r="AH1540" s="6">
        <v>0</v>
      </c>
      <c r="AI1540" s="6">
        <v>0</v>
      </c>
      <c r="AJ1540" s="6">
        <v>0</v>
      </c>
      <c r="AK1540" s="14">
        <v>0</v>
      </c>
      <c r="AL1540" s="14">
        <v>0</v>
      </c>
      <c r="AM1540" s="14">
        <v>0</v>
      </c>
      <c r="AN1540" s="14">
        <v>0</v>
      </c>
      <c r="AO1540" s="14">
        <v>1000</v>
      </c>
      <c r="AP1540" s="14">
        <v>0.5</v>
      </c>
      <c r="AQ1540" s="14">
        <v>0</v>
      </c>
      <c r="AR1540" s="6">
        <v>0</v>
      </c>
      <c r="AS1540" s="14" t="s">
        <v>424</v>
      </c>
      <c r="AT1540" s="15" t="s">
        <v>457</v>
      </c>
      <c r="AU1540" s="14">
        <v>0</v>
      </c>
      <c r="AV1540" s="14">
        <v>10007001</v>
      </c>
      <c r="AW1540" s="14">
        <v>0</v>
      </c>
      <c r="AX1540" s="15" t="s">
        <v>158</v>
      </c>
      <c r="AY1540" s="15" t="s">
        <v>156</v>
      </c>
      <c r="AZ1540" s="13">
        <v>0</v>
      </c>
      <c r="BA1540" s="13">
        <v>0</v>
      </c>
      <c r="BB1540" s="67" t="s">
        <v>458</v>
      </c>
      <c r="BC1540" s="14">
        <v>0</v>
      </c>
      <c r="BD1540" s="11">
        <v>0</v>
      </c>
      <c r="BE1540" s="14">
        <v>0</v>
      </c>
      <c r="BF1540" s="14">
        <v>0</v>
      </c>
      <c r="BG1540" s="14">
        <v>0</v>
      </c>
      <c r="BH1540" s="14">
        <v>0</v>
      </c>
      <c r="BI1540" s="9">
        <v>0</v>
      </c>
      <c r="BJ1540" s="6">
        <v>0</v>
      </c>
      <c r="BK1540" s="6">
        <v>0</v>
      </c>
      <c r="BL1540" s="6">
        <v>0</v>
      </c>
      <c r="BM1540" s="6">
        <v>0</v>
      </c>
      <c r="BN1540" s="6">
        <v>0</v>
      </c>
      <c r="BO1540" s="6">
        <v>0</v>
      </c>
    </row>
    <row r="1541" spans="3:67" ht="20.100000000000001" customHeight="1">
      <c r="C1541" s="14">
        <v>79000002</v>
      </c>
      <c r="D1541" s="12" t="s">
        <v>669</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t="s">
        <v>1955</v>
      </c>
      <c r="AZ1541" s="13">
        <v>0</v>
      </c>
      <c r="BA1541" s="13">
        <v>0</v>
      </c>
      <c r="BB1541" s="36" t="s">
        <v>628</v>
      </c>
      <c r="BC1541" s="11">
        <v>1</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79000003</v>
      </c>
      <c r="D1542" s="12" t="s">
        <v>618</v>
      </c>
      <c r="E1542" s="14">
        <v>1</v>
      </c>
      <c r="F1542" s="11">
        <v>60010100</v>
      </c>
      <c r="G1542" s="14">
        <v>0</v>
      </c>
      <c r="H1542" s="13">
        <v>0</v>
      </c>
      <c r="I1542" s="14">
        <v>1</v>
      </c>
      <c r="J1542" s="14">
        <v>0</v>
      </c>
      <c r="K1542" s="14">
        <v>0</v>
      </c>
      <c r="L1542" s="11">
        <v>0</v>
      </c>
      <c r="M1542" s="11">
        <v>0</v>
      </c>
      <c r="N1542" s="54">
        <v>2</v>
      </c>
      <c r="O1542" s="11">
        <v>2</v>
      </c>
      <c r="P1542" s="11">
        <v>0.9</v>
      </c>
      <c r="Q1542" s="11">
        <v>0</v>
      </c>
      <c r="R1542" s="6">
        <v>1</v>
      </c>
      <c r="S1542" s="11">
        <v>0</v>
      </c>
      <c r="T1542" s="11">
        <v>1</v>
      </c>
      <c r="U1542" s="11">
        <v>2</v>
      </c>
      <c r="V1542" s="11">
        <v>0</v>
      </c>
      <c r="W1542" s="11">
        <v>2</v>
      </c>
      <c r="X1542" s="11">
        <v>0</v>
      </c>
      <c r="Y1542" s="11">
        <v>1</v>
      </c>
      <c r="Z1542" s="11">
        <v>0</v>
      </c>
      <c r="AA1542" s="11">
        <v>0</v>
      </c>
      <c r="AB1542" s="11">
        <v>0</v>
      </c>
      <c r="AC1542" s="11">
        <v>0</v>
      </c>
      <c r="AD1542" s="11">
        <v>15</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90001023</v>
      </c>
      <c r="AT1542" s="15" t="s">
        <v>195</v>
      </c>
      <c r="AU1542" s="11" t="s">
        <v>347</v>
      </c>
      <c r="AV1542" s="14">
        <v>10000007</v>
      </c>
      <c r="AW1542" s="14">
        <v>70403003</v>
      </c>
      <c r="AX1542" s="12" t="s">
        <v>158</v>
      </c>
      <c r="AY1542" s="11">
        <v>0</v>
      </c>
      <c r="AZ1542" s="13">
        <v>0</v>
      </c>
      <c r="BA1542" s="13">
        <v>0</v>
      </c>
      <c r="BB1542" s="36" t="s">
        <v>1889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79000004</v>
      </c>
      <c r="D1543" s="12" t="s">
        <v>618</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v>
      </c>
      <c r="X1543" s="11">
        <v>0</v>
      </c>
      <c r="Y1543" s="11">
        <v>1</v>
      </c>
      <c r="Z1543" s="11">
        <v>0</v>
      </c>
      <c r="AA1543" s="11">
        <v>0</v>
      </c>
      <c r="AB1543" s="11">
        <v>0</v>
      </c>
      <c r="AC1543" s="11">
        <v>0</v>
      </c>
      <c r="AD1543" s="11">
        <v>12</v>
      </c>
      <c r="AE1543" s="11">
        <v>1</v>
      </c>
      <c r="AF1543" s="11" t="s">
        <v>390</v>
      </c>
      <c r="AG1543" s="6">
        <v>0</v>
      </c>
      <c r="AH1543" s="6">
        <v>1</v>
      </c>
      <c r="AI1543" s="6">
        <v>0</v>
      </c>
      <c r="AJ1543" s="6">
        <v>3</v>
      </c>
      <c r="AK1543" s="11">
        <v>0</v>
      </c>
      <c r="AL1543" s="11">
        <v>0</v>
      </c>
      <c r="AM1543" s="11">
        <v>0</v>
      </c>
      <c r="AN1543" s="11">
        <v>3</v>
      </c>
      <c r="AO1543" s="11">
        <v>5000</v>
      </c>
      <c r="AP1543" s="11">
        <v>2.5</v>
      </c>
      <c r="AQ1543" s="11">
        <v>0</v>
      </c>
      <c r="AR1543" s="6">
        <v>0</v>
      </c>
      <c r="AS1543" s="11">
        <v>80001030</v>
      </c>
      <c r="AT1543" s="15" t="s">
        <v>212</v>
      </c>
      <c r="AU1543" s="11" t="s">
        <v>347</v>
      </c>
      <c r="AV1543" s="14">
        <v>10000007</v>
      </c>
      <c r="AW1543" s="14">
        <v>70204001</v>
      </c>
      <c r="AX1543" s="12" t="s">
        <v>158</v>
      </c>
      <c r="AY1543" s="11">
        <v>0</v>
      </c>
      <c r="AZ1543" s="13">
        <v>0</v>
      </c>
      <c r="BA1543" s="13">
        <v>0</v>
      </c>
      <c r="BB1543" s="36" t="s">
        <v>619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79000005</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79000006</v>
      </c>
      <c r="D1545" s="12" t="s">
        <v>345</v>
      </c>
      <c r="E1545" s="14">
        <v>1</v>
      </c>
      <c r="F1545" s="11">
        <v>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6</v>
      </c>
      <c r="AE1545" s="11">
        <v>1</v>
      </c>
      <c r="AF1545" s="11">
        <v>3</v>
      </c>
      <c r="AG1545" s="6">
        <v>0</v>
      </c>
      <c r="AH1545" s="6">
        <v>0</v>
      </c>
      <c r="AI1545" s="6">
        <v>0</v>
      </c>
      <c r="AJ1545" s="6">
        <v>1.5</v>
      </c>
      <c r="AK1545" s="11">
        <v>0</v>
      </c>
      <c r="AL1545" s="11">
        <v>0</v>
      </c>
      <c r="AM1545" s="11">
        <v>0</v>
      </c>
      <c r="AN1545" s="11">
        <v>1</v>
      </c>
      <c r="AO1545" s="11">
        <v>5000</v>
      </c>
      <c r="AP1545" s="11">
        <v>0.5</v>
      </c>
      <c r="AQ1545" s="11">
        <v>0</v>
      </c>
      <c r="AR1545" s="6">
        <v>0</v>
      </c>
      <c r="AS1545" s="11" t="s">
        <v>156</v>
      </c>
      <c r="AT1545" s="15" t="s">
        <v>157</v>
      </c>
      <c r="AU1545" s="11" t="s">
        <v>347</v>
      </c>
      <c r="AV1545" s="14">
        <v>10000007</v>
      </c>
      <c r="AW1545" s="14">
        <v>70105001</v>
      </c>
      <c r="AX1545" s="12" t="s">
        <v>158</v>
      </c>
      <c r="AY1545" s="11" t="s">
        <v>1836</v>
      </c>
      <c r="AZ1545" s="13">
        <v>0</v>
      </c>
      <c r="BA1545" s="13">
        <v>0</v>
      </c>
      <c r="BB1545" s="36" t="s">
        <v>1837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79000007</v>
      </c>
      <c r="D1546" s="15" t="s">
        <v>350</v>
      </c>
      <c r="E1546" s="14">
        <v>1</v>
      </c>
      <c r="F1546" s="14">
        <v>60010500</v>
      </c>
      <c r="G1546" s="14">
        <v>0</v>
      </c>
      <c r="H1546" s="13">
        <v>0</v>
      </c>
      <c r="I1546" s="14">
        <v>1</v>
      </c>
      <c r="J1546" s="14">
        <v>0</v>
      </c>
      <c r="K1546" s="14">
        <v>0</v>
      </c>
      <c r="L1546" s="14">
        <v>0</v>
      </c>
      <c r="M1546" s="14">
        <v>0</v>
      </c>
      <c r="N1546" s="11">
        <v>2</v>
      </c>
      <c r="O1546" s="14">
        <v>2</v>
      </c>
      <c r="P1546" s="14">
        <v>0.8</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2</v>
      </c>
      <c r="AH1546" s="6">
        <v>0</v>
      </c>
      <c r="AI1546" s="6">
        <v>0</v>
      </c>
      <c r="AJ1546" s="6">
        <v>0</v>
      </c>
      <c r="AK1546" s="14">
        <v>0</v>
      </c>
      <c r="AL1546" s="14">
        <v>0</v>
      </c>
      <c r="AM1546" s="14">
        <v>0</v>
      </c>
      <c r="AN1546" s="14">
        <v>0</v>
      </c>
      <c r="AO1546" s="14">
        <v>1000</v>
      </c>
      <c r="AP1546" s="14">
        <v>0</v>
      </c>
      <c r="AQ1546" s="14">
        <v>0</v>
      </c>
      <c r="AR1546" s="6">
        <v>90401004</v>
      </c>
      <c r="AS1546" s="14" t="s">
        <v>156</v>
      </c>
      <c r="AT1546" s="15" t="s">
        <v>157</v>
      </c>
      <c r="AU1546" s="14" t="s">
        <v>245</v>
      </c>
      <c r="AV1546" s="14">
        <v>0</v>
      </c>
      <c r="AW1546" s="14">
        <v>40000003</v>
      </c>
      <c r="AX1546" s="15" t="s">
        <v>158</v>
      </c>
      <c r="AY1546" s="15" t="s">
        <v>156</v>
      </c>
      <c r="AZ1546" s="13">
        <v>0</v>
      </c>
      <c r="BA1546" s="13">
        <v>0</v>
      </c>
      <c r="BB1546" s="67" t="s">
        <v>508</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79000008</v>
      </c>
      <c r="D1547" s="12" t="s">
        <v>637</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1</v>
      </c>
      <c r="X1547" s="11">
        <v>0</v>
      </c>
      <c r="Y1547" s="11">
        <v>1</v>
      </c>
      <c r="Z1547" s="11">
        <v>0</v>
      </c>
      <c r="AA1547" s="11">
        <v>0</v>
      </c>
      <c r="AB1547" s="11">
        <v>0</v>
      </c>
      <c r="AC1547" s="11">
        <v>0</v>
      </c>
      <c r="AD1547" s="11">
        <v>30</v>
      </c>
      <c r="AE1547" s="11">
        <v>1</v>
      </c>
      <c r="AF1547" s="11" t="s">
        <v>506</v>
      </c>
      <c r="AG1547" s="6">
        <v>0</v>
      </c>
      <c r="AH1547" s="6">
        <v>0</v>
      </c>
      <c r="AI1547" s="6">
        <v>0</v>
      </c>
      <c r="AJ1547" s="6">
        <v>0</v>
      </c>
      <c r="AK1547" s="11">
        <v>0</v>
      </c>
      <c r="AL1547" s="11">
        <v>0</v>
      </c>
      <c r="AM1547" s="11">
        <v>0</v>
      </c>
      <c r="AN1547" s="11">
        <v>0.5</v>
      </c>
      <c r="AO1547" s="11">
        <v>999999</v>
      </c>
      <c r="AP1547" s="11">
        <v>0.5</v>
      </c>
      <c r="AQ1547" s="11">
        <v>0</v>
      </c>
      <c r="AR1547" s="6">
        <v>0</v>
      </c>
      <c r="AS1547" s="185" t="s">
        <v>585</v>
      </c>
      <c r="AT1547" s="15" t="s">
        <v>212</v>
      </c>
      <c r="AU1547" s="11" t="s">
        <v>347</v>
      </c>
      <c r="AV1547" s="14">
        <v>10000007</v>
      </c>
      <c r="AW1547" s="14">
        <v>70202004</v>
      </c>
      <c r="AX1547" s="15" t="s">
        <v>228</v>
      </c>
      <c r="AY1547" s="15" t="s">
        <v>258</v>
      </c>
      <c r="AZ1547" s="13">
        <v>0</v>
      </c>
      <c r="BA1547" s="13">
        <v>0</v>
      </c>
      <c r="BB1547" s="36" t="s">
        <v>1941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79000009</v>
      </c>
      <c r="D1548" s="12" t="s">
        <v>353</v>
      </c>
      <c r="E1548" s="14">
        <v>1</v>
      </c>
      <c r="F1548" s="11">
        <v>60010300</v>
      </c>
      <c r="G1548" s="14">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2</v>
      </c>
      <c r="X1548" s="11">
        <v>0</v>
      </c>
      <c r="Y1548" s="11">
        <v>0</v>
      </c>
      <c r="Z1548" s="11">
        <v>0</v>
      </c>
      <c r="AA1548" s="11">
        <v>0</v>
      </c>
      <c r="AB1548" s="11">
        <v>0</v>
      </c>
      <c r="AC1548" s="11">
        <v>0</v>
      </c>
      <c r="AD1548" s="11">
        <v>12</v>
      </c>
      <c r="AE1548" s="11">
        <v>2</v>
      </c>
      <c r="AF1548" s="11" t="s">
        <v>165</v>
      </c>
      <c r="AG1548" s="6">
        <v>0</v>
      </c>
      <c r="AH1548" s="6">
        <v>2</v>
      </c>
      <c r="AI1548" s="6">
        <v>0</v>
      </c>
      <c r="AJ1548" s="6">
        <v>1.5</v>
      </c>
      <c r="AK1548" s="11">
        <v>0</v>
      </c>
      <c r="AL1548" s="11">
        <v>0</v>
      </c>
      <c r="AM1548" s="11">
        <v>0</v>
      </c>
      <c r="AN1548" s="11">
        <v>2.5</v>
      </c>
      <c r="AO1548" s="11">
        <v>4000</v>
      </c>
      <c r="AP1548" s="11">
        <v>2</v>
      </c>
      <c r="AQ1548" s="11">
        <v>0</v>
      </c>
      <c r="AR1548" s="6">
        <v>0</v>
      </c>
      <c r="AS1548" s="11" t="s">
        <v>156</v>
      </c>
      <c r="AT1548" s="15" t="s">
        <v>212</v>
      </c>
      <c r="AU1548" s="11" t="s">
        <v>354</v>
      </c>
      <c r="AV1548" s="14">
        <v>10001007</v>
      </c>
      <c r="AW1548" s="14">
        <v>70103001</v>
      </c>
      <c r="AX1548" s="12" t="s">
        <v>158</v>
      </c>
      <c r="AY1548" s="11">
        <v>0</v>
      </c>
      <c r="AZ1548" s="13">
        <v>0</v>
      </c>
      <c r="BA1548" s="13">
        <v>0</v>
      </c>
      <c r="BB1548" s="36" t="s">
        <v>355</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19.5" customHeight="1">
      <c r="C1549" s="14">
        <v>79000010</v>
      </c>
      <c r="D1549" s="12" t="s">
        <v>1919</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20</v>
      </c>
      <c r="AE1549" s="11">
        <v>1</v>
      </c>
      <c r="AF1549" s="11" t="s">
        <v>506</v>
      </c>
      <c r="AG1549" s="6">
        <v>1</v>
      </c>
      <c r="AH1549" s="6">
        <v>0</v>
      </c>
      <c r="AI1549" s="6">
        <v>0</v>
      </c>
      <c r="AJ1549" s="6">
        <v>0</v>
      </c>
      <c r="AK1549" s="11">
        <v>0</v>
      </c>
      <c r="AL1549" s="11">
        <v>0</v>
      </c>
      <c r="AM1549" s="11">
        <v>0</v>
      </c>
      <c r="AN1549" s="11">
        <v>0.5</v>
      </c>
      <c r="AO1549" s="11">
        <v>999999</v>
      </c>
      <c r="AP1549" s="11">
        <v>2</v>
      </c>
      <c r="AQ1549" s="11">
        <v>0</v>
      </c>
      <c r="AR1549" s="6">
        <v>0</v>
      </c>
      <c r="AS1549" s="11" t="s">
        <v>501</v>
      </c>
      <c r="AT1549" s="15" t="s">
        <v>212</v>
      </c>
      <c r="AU1549" s="11" t="s">
        <v>347</v>
      </c>
      <c r="AV1549" s="14">
        <v>10000007</v>
      </c>
      <c r="AW1549" s="14">
        <v>70405007</v>
      </c>
      <c r="AX1549" s="15" t="s">
        <v>228</v>
      </c>
      <c r="AY1549" s="15" t="s">
        <v>258</v>
      </c>
      <c r="AZ1549" s="13">
        <v>0</v>
      </c>
      <c r="BA1549" s="13">
        <v>0</v>
      </c>
      <c r="BB1549" s="36" t="s">
        <v>1920</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79000011</v>
      </c>
      <c r="D1550" s="15" t="s">
        <v>1948</v>
      </c>
      <c r="E1550" s="14">
        <v>1</v>
      </c>
      <c r="F1550" s="14">
        <v>60010500</v>
      </c>
      <c r="G1550" s="14">
        <v>0</v>
      </c>
      <c r="H1550" s="13">
        <v>0</v>
      </c>
      <c r="I1550" s="14">
        <v>1</v>
      </c>
      <c r="J1550" s="14">
        <v>0</v>
      </c>
      <c r="K1550" s="14">
        <v>0</v>
      </c>
      <c r="L1550" s="14">
        <v>0</v>
      </c>
      <c r="M1550" s="14">
        <v>0</v>
      </c>
      <c r="N1550" s="11">
        <v>2</v>
      </c>
      <c r="O1550" s="14">
        <v>2</v>
      </c>
      <c r="P1550" s="14">
        <v>0.95</v>
      </c>
      <c r="Q1550" s="14">
        <v>0</v>
      </c>
      <c r="R1550" s="6">
        <v>0</v>
      </c>
      <c r="S1550" s="13">
        <v>0</v>
      </c>
      <c r="T1550" s="11">
        <v>1</v>
      </c>
      <c r="U1550" s="14">
        <v>2</v>
      </c>
      <c r="V1550" s="14">
        <v>0</v>
      </c>
      <c r="W1550" s="14">
        <v>0</v>
      </c>
      <c r="X1550" s="14">
        <v>0</v>
      </c>
      <c r="Y1550" s="14">
        <v>0</v>
      </c>
      <c r="Z1550" s="14">
        <v>0</v>
      </c>
      <c r="AA1550" s="14">
        <v>0</v>
      </c>
      <c r="AB1550" s="11">
        <v>0</v>
      </c>
      <c r="AC1550" s="14">
        <v>0</v>
      </c>
      <c r="AD1550" s="14">
        <v>20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v>83000001</v>
      </c>
      <c r="AT1550" s="15" t="s">
        <v>457</v>
      </c>
      <c r="AU1550" s="14">
        <v>0</v>
      </c>
      <c r="AV1550" s="14">
        <v>10007001</v>
      </c>
      <c r="AW1550" s="14">
        <v>0</v>
      </c>
      <c r="AX1550" s="15" t="s">
        <v>158</v>
      </c>
      <c r="AY1550" s="15" t="s">
        <v>156</v>
      </c>
      <c r="AZ1550" s="13">
        <v>0</v>
      </c>
      <c r="BA1550" s="13">
        <v>0</v>
      </c>
      <c r="BB1550" s="67" t="s">
        <v>1949</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79000012</v>
      </c>
      <c r="D1551" s="12" t="s">
        <v>466</v>
      </c>
      <c r="E1551" s="11">
        <v>2</v>
      </c>
      <c r="F1551" s="11">
        <v>61012301</v>
      </c>
      <c r="G1551" s="11">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1.4</v>
      </c>
      <c r="X1551" s="11">
        <v>150</v>
      </c>
      <c r="Y1551" s="11">
        <v>1</v>
      </c>
      <c r="Z1551" s="11">
        <v>0</v>
      </c>
      <c r="AA1551" s="11">
        <v>0</v>
      </c>
      <c r="AB1551" s="11">
        <v>0</v>
      </c>
      <c r="AC1551" s="11">
        <v>0</v>
      </c>
      <c r="AD1551" s="11">
        <v>12</v>
      </c>
      <c r="AE1551" s="11">
        <v>2</v>
      </c>
      <c r="AF1551" s="11" t="s">
        <v>165</v>
      </c>
      <c r="AG1551" s="6">
        <v>0</v>
      </c>
      <c r="AH1551" s="6">
        <v>2</v>
      </c>
      <c r="AI1551" s="6">
        <v>0</v>
      </c>
      <c r="AJ1551" s="6">
        <v>1.5</v>
      </c>
      <c r="AK1551" s="11">
        <v>0</v>
      </c>
      <c r="AL1551" s="11">
        <v>0</v>
      </c>
      <c r="AM1551" s="11">
        <v>0</v>
      </c>
      <c r="AN1551" s="11">
        <v>1.5</v>
      </c>
      <c r="AO1551" s="11">
        <v>1200</v>
      </c>
      <c r="AP1551" s="11">
        <v>1</v>
      </c>
      <c r="AQ1551" s="11">
        <v>15</v>
      </c>
      <c r="AR1551" s="6">
        <v>0</v>
      </c>
      <c r="AS1551" s="11" t="s">
        <v>156</v>
      </c>
      <c r="AT1551" s="12" t="s">
        <v>195</v>
      </c>
      <c r="AU1551" s="11" t="s">
        <v>167</v>
      </c>
      <c r="AV1551" s="14">
        <v>10000011</v>
      </c>
      <c r="AW1551" s="14">
        <v>70404001</v>
      </c>
      <c r="AX1551" s="12" t="s">
        <v>168</v>
      </c>
      <c r="AY1551" s="11">
        <v>0</v>
      </c>
      <c r="AZ1551" s="13">
        <v>0</v>
      </c>
      <c r="BA1551" s="13">
        <v>0</v>
      </c>
      <c r="BB1551" s="36" t="s">
        <v>479</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79001001</v>
      </c>
      <c r="D1552" s="12" t="s">
        <v>669</v>
      </c>
      <c r="E1552" s="14">
        <v>1</v>
      </c>
      <c r="F1552" s="11">
        <v>60010100</v>
      </c>
      <c r="G1552" s="14">
        <v>0</v>
      </c>
      <c r="H1552" s="13">
        <v>0</v>
      </c>
      <c r="I1552" s="14">
        <v>1</v>
      </c>
      <c r="J1552" s="14">
        <v>0</v>
      </c>
      <c r="K1552" s="14">
        <v>0</v>
      </c>
      <c r="L1552" s="11">
        <v>0</v>
      </c>
      <c r="M1552" s="11">
        <v>0</v>
      </c>
      <c r="N1552" s="54">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3</v>
      </c>
      <c r="AE1552" s="11">
        <v>2</v>
      </c>
      <c r="AF1552" s="11" t="s">
        <v>165</v>
      </c>
      <c r="AG1552" s="6">
        <v>0</v>
      </c>
      <c r="AH1552" s="6">
        <v>2</v>
      </c>
      <c r="AI1552" s="6">
        <v>0</v>
      </c>
      <c r="AJ1552" s="6">
        <v>1.5</v>
      </c>
      <c r="AK1552" s="11">
        <v>0</v>
      </c>
      <c r="AL1552" s="11">
        <v>0</v>
      </c>
      <c r="AM1552" s="11">
        <v>0</v>
      </c>
      <c r="AN1552" s="11">
        <v>1.5</v>
      </c>
      <c r="AO1552" s="11">
        <v>10000</v>
      </c>
      <c r="AP1552" s="11">
        <v>1</v>
      </c>
      <c r="AQ1552" s="11">
        <v>5</v>
      </c>
      <c r="AR1552" s="6">
        <v>0</v>
      </c>
      <c r="AS1552" s="11" t="s">
        <v>156</v>
      </c>
      <c r="AT1552" s="15" t="s">
        <v>396</v>
      </c>
      <c r="AU1552" s="11" t="s">
        <v>347</v>
      </c>
      <c r="AV1552" s="14">
        <v>10000007</v>
      </c>
      <c r="AW1552" s="14">
        <v>70302003</v>
      </c>
      <c r="AX1552" s="15" t="s">
        <v>378</v>
      </c>
      <c r="AY1552" s="13">
        <v>0</v>
      </c>
      <c r="AZ1552" s="13">
        <v>0</v>
      </c>
      <c r="BA1552" s="13">
        <v>0</v>
      </c>
      <c r="BB1552" s="36" t="s">
        <v>628</v>
      </c>
      <c r="BC1552" s="11">
        <v>1</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79002001</v>
      </c>
      <c r="D1553" s="12" t="s">
        <v>618</v>
      </c>
      <c r="E1553" s="14">
        <v>1</v>
      </c>
      <c r="F1553" s="11">
        <v>60010100</v>
      </c>
      <c r="G1553" s="14">
        <v>0</v>
      </c>
      <c r="H1553" s="13">
        <v>0</v>
      </c>
      <c r="I1553" s="14">
        <v>1</v>
      </c>
      <c r="J1553" s="14">
        <v>0</v>
      </c>
      <c r="K1553" s="14">
        <v>0</v>
      </c>
      <c r="L1553" s="11">
        <v>0</v>
      </c>
      <c r="M1553" s="11">
        <v>0</v>
      </c>
      <c r="N1553" s="54">
        <v>2</v>
      </c>
      <c r="O1553" s="11">
        <v>2</v>
      </c>
      <c r="P1553" s="11">
        <v>0.9</v>
      </c>
      <c r="Q1553" s="11">
        <v>0</v>
      </c>
      <c r="R1553" s="6">
        <v>101</v>
      </c>
      <c r="S1553" s="11">
        <v>0</v>
      </c>
      <c r="T1553" s="11">
        <v>1</v>
      </c>
      <c r="U1553" s="11">
        <v>2</v>
      </c>
      <c r="V1553" s="11">
        <v>0</v>
      </c>
      <c r="W1553" s="11">
        <v>3</v>
      </c>
      <c r="X1553" s="11">
        <v>0</v>
      </c>
      <c r="Y1553" s="11">
        <v>1</v>
      </c>
      <c r="Z1553" s="11">
        <v>0</v>
      </c>
      <c r="AA1553" s="11">
        <v>0</v>
      </c>
      <c r="AB1553" s="11">
        <v>0</v>
      </c>
      <c r="AC1553" s="11">
        <v>0</v>
      </c>
      <c r="AD1553" s="11">
        <v>10</v>
      </c>
      <c r="AE1553" s="11">
        <v>1</v>
      </c>
      <c r="AF1553" s="11" t="s">
        <v>390</v>
      </c>
      <c r="AG1553" s="6">
        <v>1</v>
      </c>
      <c r="AH1553" s="6">
        <v>1</v>
      </c>
      <c r="AI1553" s="6">
        <v>0</v>
      </c>
      <c r="AJ1553" s="6">
        <v>3</v>
      </c>
      <c r="AK1553" s="11">
        <v>0</v>
      </c>
      <c r="AL1553" s="11">
        <v>0</v>
      </c>
      <c r="AM1553" s="11">
        <v>0</v>
      </c>
      <c r="AN1553" s="11">
        <v>3</v>
      </c>
      <c r="AO1553" s="11">
        <v>5000</v>
      </c>
      <c r="AP1553" s="11">
        <v>2.5</v>
      </c>
      <c r="AQ1553" s="11">
        <v>0</v>
      </c>
      <c r="AR1553" s="6">
        <v>0</v>
      </c>
      <c r="AS1553" s="11" t="s">
        <v>424</v>
      </c>
      <c r="AT1553" s="15" t="s">
        <v>195</v>
      </c>
      <c r="AU1553" s="11" t="s">
        <v>347</v>
      </c>
      <c r="AV1553" s="14">
        <v>10000007</v>
      </c>
      <c r="AW1553" s="14">
        <v>70403003</v>
      </c>
      <c r="AX1553" s="12" t="s">
        <v>158</v>
      </c>
      <c r="AY1553" s="11">
        <v>0</v>
      </c>
      <c r="AZ1553" s="13">
        <v>0</v>
      </c>
      <c r="BA1553" s="13">
        <v>0</v>
      </c>
      <c r="BB1553" s="36" t="s">
        <v>1889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79003001</v>
      </c>
      <c r="D1554" s="12" t="s">
        <v>428</v>
      </c>
      <c r="E1554" s="11">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0</v>
      </c>
      <c r="Z1554" s="11">
        <v>0</v>
      </c>
      <c r="AA1554" s="11">
        <v>0</v>
      </c>
      <c r="AB1554" s="11">
        <v>0</v>
      </c>
      <c r="AC1554" s="11">
        <v>0</v>
      </c>
      <c r="AD1554" s="11">
        <v>10</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1943</v>
      </c>
      <c r="AZ1554" s="13">
        <v>0</v>
      </c>
      <c r="BA1554" s="13">
        <v>0</v>
      </c>
      <c r="BB1554" s="36"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19.5" customHeight="1">
      <c r="C1555" s="14">
        <v>79003002</v>
      </c>
      <c r="D1555" s="12" t="s">
        <v>637</v>
      </c>
      <c r="E1555" s="14">
        <v>1</v>
      </c>
      <c r="F1555" s="11">
        <v>60010100</v>
      </c>
      <c r="G1555" s="14">
        <v>0</v>
      </c>
      <c r="H1555" s="13">
        <v>0</v>
      </c>
      <c r="I1555" s="14">
        <v>1</v>
      </c>
      <c r="J1555" s="14">
        <v>0</v>
      </c>
      <c r="K1555" s="14">
        <v>0</v>
      </c>
      <c r="L1555" s="11">
        <v>0</v>
      </c>
      <c r="M1555" s="11">
        <v>0</v>
      </c>
      <c r="N1555" s="54">
        <v>2</v>
      </c>
      <c r="O1555" s="11">
        <v>1</v>
      </c>
      <c r="P1555" s="11">
        <v>0.25</v>
      </c>
      <c r="Q1555" s="11">
        <v>0</v>
      </c>
      <c r="R1555" s="6">
        <v>101</v>
      </c>
      <c r="S1555" s="11">
        <v>0</v>
      </c>
      <c r="T1555" s="11">
        <v>1</v>
      </c>
      <c r="U1555" s="11">
        <v>2</v>
      </c>
      <c r="V1555" s="11">
        <v>0</v>
      </c>
      <c r="W1555" s="11">
        <v>1.5</v>
      </c>
      <c r="X1555" s="11">
        <v>0</v>
      </c>
      <c r="Y1555" s="11">
        <v>1</v>
      </c>
      <c r="Z1555" s="11">
        <v>0</v>
      </c>
      <c r="AA1555" s="11">
        <v>0</v>
      </c>
      <c r="AB1555" s="11">
        <v>0</v>
      </c>
      <c r="AC1555" s="11">
        <v>0</v>
      </c>
      <c r="AD1555" s="11">
        <v>15</v>
      </c>
      <c r="AE1555" s="11">
        <v>1</v>
      </c>
      <c r="AF1555" s="11" t="s">
        <v>506</v>
      </c>
      <c r="AG1555" s="6">
        <v>0</v>
      </c>
      <c r="AH1555" s="6">
        <v>0</v>
      </c>
      <c r="AI1555" s="6">
        <v>0</v>
      </c>
      <c r="AJ1555" s="6">
        <v>0</v>
      </c>
      <c r="AK1555" s="11">
        <v>0</v>
      </c>
      <c r="AL1555" s="11">
        <v>0</v>
      </c>
      <c r="AM1555" s="11">
        <v>0</v>
      </c>
      <c r="AN1555" s="11">
        <v>0.5</v>
      </c>
      <c r="AO1555" s="11">
        <v>100000</v>
      </c>
      <c r="AP1555" s="11">
        <v>0.5</v>
      </c>
      <c r="AQ1555" s="11">
        <v>0</v>
      </c>
      <c r="AR1555" s="6">
        <v>0</v>
      </c>
      <c r="AS1555" s="185" t="s">
        <v>585</v>
      </c>
      <c r="AT1555" s="15" t="s">
        <v>212</v>
      </c>
      <c r="AU1555" s="11" t="s">
        <v>347</v>
      </c>
      <c r="AV1555" s="14">
        <v>10000007</v>
      </c>
      <c r="AW1555" s="14">
        <v>70202004</v>
      </c>
      <c r="AX1555" s="15" t="s">
        <v>228</v>
      </c>
      <c r="AY1555" s="15" t="s">
        <v>258</v>
      </c>
      <c r="AZ1555" s="13">
        <v>0</v>
      </c>
      <c r="BA1555" s="13">
        <v>0</v>
      </c>
      <c r="BB1555" s="36" t="s">
        <v>1941</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80000001</v>
      </c>
      <c r="D1556" s="12" t="s">
        <v>1966</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1968</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80000002</v>
      </c>
      <c r="D1557" s="12" t="s">
        <v>1969</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350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80000003</v>
      </c>
      <c r="D1558" s="12" t="s">
        <v>1970</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1971</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80000004</v>
      </c>
      <c r="D1559" s="12" t="s">
        <v>1972</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1973</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80000005</v>
      </c>
      <c r="D1560" s="12" t="s">
        <v>1974</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1975</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80000006</v>
      </c>
      <c r="D1561" s="12" t="s">
        <v>1976</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1977</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80000007</v>
      </c>
      <c r="D1562" s="12" t="s">
        <v>1978</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1967</v>
      </c>
      <c r="AZ1562" s="13">
        <v>0</v>
      </c>
      <c r="BA1562" s="13">
        <v>0</v>
      </c>
      <c r="BB1562" s="36" t="s">
        <v>1979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80000008</v>
      </c>
      <c r="D1563" s="12" t="s">
        <v>1980</v>
      </c>
      <c r="E1563" s="11">
        <v>1</v>
      </c>
      <c r="F1563" s="11">
        <v>80000001</v>
      </c>
      <c r="G1563" s="14">
        <v>0</v>
      </c>
      <c r="H1563" s="13">
        <v>0</v>
      </c>
      <c r="I1563" s="14">
        <v>1</v>
      </c>
      <c r="J1563" s="14">
        <v>0</v>
      </c>
      <c r="K1563" s="14">
        <v>0</v>
      </c>
      <c r="L1563" s="11">
        <v>0</v>
      </c>
      <c r="M1563" s="11">
        <v>0</v>
      </c>
      <c r="N1563" s="11">
        <v>1</v>
      </c>
      <c r="O1563" s="11">
        <v>0</v>
      </c>
      <c r="P1563" s="11">
        <v>0</v>
      </c>
      <c r="Q1563" s="11">
        <v>0</v>
      </c>
      <c r="R1563" s="6">
        <v>0</v>
      </c>
      <c r="S1563" s="11">
        <v>0</v>
      </c>
      <c r="T1563" s="11">
        <v>1</v>
      </c>
      <c r="U1563" s="11">
        <v>2</v>
      </c>
      <c r="V1563" s="11">
        <v>0</v>
      </c>
      <c r="W1563" s="11">
        <v>1.2</v>
      </c>
      <c r="X1563" s="11">
        <v>100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1967</v>
      </c>
      <c r="AZ1563" s="13">
        <v>0</v>
      </c>
      <c r="BA1563" s="13">
        <v>0</v>
      </c>
      <c r="BB1563" s="36" t="s">
        <v>750</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80001001</v>
      </c>
      <c r="D1564" s="12" t="s">
        <v>1981</v>
      </c>
      <c r="E1564" s="11">
        <v>1</v>
      </c>
      <c r="F1564" s="11">
        <v>80001001</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1982</v>
      </c>
      <c r="AZ1564" s="13">
        <v>0</v>
      </c>
      <c r="BA1564" s="13">
        <v>0</v>
      </c>
      <c r="BB1564" s="36" t="s">
        <v>1983</v>
      </c>
      <c r="BC1564" s="11">
        <v>0</v>
      </c>
      <c r="BD1564" s="11">
        <v>0</v>
      </c>
      <c r="BE1564" s="11"/>
      <c r="BF1564" s="11"/>
      <c r="BG1564" s="11"/>
      <c r="BH1564" s="11">
        <v>80002001</v>
      </c>
      <c r="BI1564" s="9">
        <v>0</v>
      </c>
      <c r="BJ1564" s="6">
        <v>0</v>
      </c>
      <c r="BK1564" s="6">
        <v>0</v>
      </c>
      <c r="BL1564" s="6">
        <v>0</v>
      </c>
      <c r="BM1564" s="6">
        <v>0</v>
      </c>
      <c r="BN1564" s="6">
        <v>0</v>
      </c>
      <c r="BO1564" s="6">
        <v>0</v>
      </c>
    </row>
    <row r="1565" spans="3:67" ht="20.100000000000001" customHeight="1">
      <c r="C1565" s="14">
        <v>80001002</v>
      </c>
      <c r="D1565" s="12" t="s">
        <v>1984</v>
      </c>
      <c r="E1565" s="11">
        <v>1</v>
      </c>
      <c r="F1565" s="11">
        <v>80001002</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1985</v>
      </c>
      <c r="AZ1565" s="13">
        <v>0</v>
      </c>
      <c r="BA1565" s="13">
        <v>0</v>
      </c>
      <c r="BB1565" s="36" t="s">
        <v>1986</v>
      </c>
      <c r="BC1565" s="11"/>
      <c r="BD1565" s="11">
        <v>0</v>
      </c>
      <c r="BE1565" s="11"/>
      <c r="BF1565" s="11"/>
      <c r="BG1565" s="11"/>
      <c r="BH1565" s="11">
        <v>80002002</v>
      </c>
      <c r="BI1565" s="11">
        <v>0</v>
      </c>
      <c r="BJ1565" s="6">
        <v>0</v>
      </c>
      <c r="BK1565" s="6">
        <v>0</v>
      </c>
      <c r="BL1565" s="6">
        <v>0</v>
      </c>
      <c r="BM1565" s="6">
        <v>0</v>
      </c>
      <c r="BN1565" s="6">
        <v>0</v>
      </c>
      <c r="BO1565" s="6">
        <v>0</v>
      </c>
    </row>
    <row r="1566" spans="3:67" ht="20.100000000000001" customHeight="1">
      <c r="C1566" s="14">
        <v>80001003</v>
      </c>
      <c r="D1566" s="12" t="s">
        <v>1987</v>
      </c>
      <c r="E1566" s="11">
        <v>1</v>
      </c>
      <c r="F1566" s="11">
        <v>80001003</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1988</v>
      </c>
      <c r="AZ1566" s="13">
        <v>0</v>
      </c>
      <c r="BA1566" s="13">
        <v>0</v>
      </c>
      <c r="BB1566" s="36" t="s">
        <v>1989</v>
      </c>
      <c r="BC1566" s="11"/>
      <c r="BD1566" s="11">
        <v>0</v>
      </c>
      <c r="BE1566" s="11"/>
      <c r="BF1566" s="11"/>
      <c r="BG1566" s="11"/>
      <c r="BH1566" s="11">
        <v>80002003</v>
      </c>
      <c r="BI1566" s="11">
        <v>0</v>
      </c>
      <c r="BJ1566" s="6">
        <v>0</v>
      </c>
      <c r="BK1566" s="6">
        <v>0</v>
      </c>
      <c r="BL1566" s="6">
        <v>0</v>
      </c>
      <c r="BM1566" s="6">
        <v>0</v>
      </c>
      <c r="BN1566" s="6">
        <v>0</v>
      </c>
      <c r="BO1566" s="6">
        <v>0</v>
      </c>
    </row>
    <row r="1567" spans="3:67" ht="20.100000000000001" customHeight="1">
      <c r="C1567" s="14">
        <v>80001004</v>
      </c>
      <c r="D1567" s="12" t="s">
        <v>1990</v>
      </c>
      <c r="E1567" s="11">
        <v>1</v>
      </c>
      <c r="F1567" s="11">
        <v>80001004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1991</v>
      </c>
      <c r="AZ1567" s="13">
        <v>0</v>
      </c>
      <c r="BA1567" s="13">
        <v>0</v>
      </c>
      <c r="BB1567" s="36" t="s">
        <v>1992</v>
      </c>
      <c r="BC1567" s="11"/>
      <c r="BD1567" s="11">
        <v>0</v>
      </c>
      <c r="BE1567" s="11"/>
      <c r="BF1567" s="11"/>
      <c r="BG1567" s="11"/>
      <c r="BH1567" s="11">
        <v>80002004</v>
      </c>
      <c r="BI1567" s="11">
        <v>0</v>
      </c>
      <c r="BJ1567" s="6">
        <v>0</v>
      </c>
      <c r="BK1567" s="6">
        <v>0</v>
      </c>
      <c r="BL1567" s="6">
        <v>0</v>
      </c>
      <c r="BM1567" s="6">
        <v>0</v>
      </c>
      <c r="BN1567" s="6">
        <v>0</v>
      </c>
      <c r="BO1567" s="6">
        <v>0</v>
      </c>
    </row>
    <row r="1568" spans="3:67" ht="20.100000000000001" customHeight="1">
      <c r="C1568" s="14">
        <v>80001005</v>
      </c>
      <c r="D1568" s="12" t="s">
        <v>1993</v>
      </c>
      <c r="E1568" s="11">
        <v>1</v>
      </c>
      <c r="F1568" s="11">
        <v>80001005</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1070</v>
      </c>
      <c r="AZ1568" s="13">
        <v>0</v>
      </c>
      <c r="BA1568" s="13">
        <v>0</v>
      </c>
      <c r="BB1568" s="36" t="s">
        <v>1071</v>
      </c>
      <c r="BC1568" s="11"/>
      <c r="BD1568" s="11">
        <v>0</v>
      </c>
      <c r="BE1568" s="11"/>
      <c r="BF1568" s="11"/>
      <c r="BG1568" s="11"/>
      <c r="BH1568" s="11">
        <v>80002005</v>
      </c>
      <c r="BI1568" s="11">
        <v>0</v>
      </c>
      <c r="BJ1568" s="6">
        <v>0</v>
      </c>
      <c r="BK1568" s="6">
        <v>0</v>
      </c>
      <c r="BL1568" s="6">
        <v>0</v>
      </c>
      <c r="BM1568" s="6">
        <v>0</v>
      </c>
      <c r="BN1568" s="6">
        <v>0</v>
      </c>
      <c r="BO1568" s="6">
        <v>0</v>
      </c>
    </row>
    <row r="1569" spans="3:67" ht="20.100000000000001" customHeight="1">
      <c r="C1569" s="103">
        <v>80001006</v>
      </c>
      <c r="D1569" s="140" t="s">
        <v>864</v>
      </c>
      <c r="E1569" s="103">
        <v>1</v>
      </c>
      <c r="F1569" s="103">
        <v>80001006</v>
      </c>
      <c r="G1569" s="103">
        <v>0</v>
      </c>
      <c r="H1569" s="103">
        <v>0</v>
      </c>
      <c r="I1569" s="14">
        <v>1</v>
      </c>
      <c r="J1569" s="14">
        <v>0</v>
      </c>
      <c r="K1569" s="103">
        <v>0</v>
      </c>
      <c r="L1569" s="103">
        <v>0</v>
      </c>
      <c r="M1569" s="103">
        <v>0</v>
      </c>
      <c r="N1569" s="103">
        <v>5</v>
      </c>
      <c r="O1569" s="103">
        <v>0</v>
      </c>
      <c r="P1569" s="103">
        <v>0</v>
      </c>
      <c r="Q1569" s="103">
        <v>0</v>
      </c>
      <c r="R1569" s="6">
        <v>0</v>
      </c>
      <c r="S1569" s="103">
        <v>0</v>
      </c>
      <c r="T1569" s="103">
        <v>1</v>
      </c>
      <c r="U1569" s="103">
        <v>2</v>
      </c>
      <c r="V1569" s="103">
        <v>0</v>
      </c>
      <c r="W1569" s="11">
        <v>1</v>
      </c>
      <c r="X1569" s="11">
        <v>0</v>
      </c>
      <c r="Y1569" s="103">
        <v>0</v>
      </c>
      <c r="Z1569" s="103">
        <v>0</v>
      </c>
      <c r="AA1569" s="103">
        <v>0</v>
      </c>
      <c r="AB1569" s="103">
        <v>0</v>
      </c>
      <c r="AC1569" s="103">
        <v>0</v>
      </c>
      <c r="AD1569" s="103">
        <v>9</v>
      </c>
      <c r="AE1569" s="103">
        <v>2</v>
      </c>
      <c r="AF1569" s="103" t="s">
        <v>165</v>
      </c>
      <c r="AG1569" s="103">
        <v>2</v>
      </c>
      <c r="AH1569" s="103">
        <v>2</v>
      </c>
      <c r="AI1569" s="6">
        <v>0</v>
      </c>
      <c r="AJ1569" s="103">
        <v>1.5</v>
      </c>
      <c r="AK1569" s="103">
        <v>0</v>
      </c>
      <c r="AL1569" s="103">
        <v>0</v>
      </c>
      <c r="AM1569" s="103">
        <v>0</v>
      </c>
      <c r="AN1569" s="103">
        <v>1</v>
      </c>
      <c r="AO1569" s="103">
        <v>3000</v>
      </c>
      <c r="AP1569" s="103">
        <v>0.5</v>
      </c>
      <c r="AQ1569" s="103">
        <v>0</v>
      </c>
      <c r="AR1569" s="103">
        <v>0</v>
      </c>
      <c r="AS1569" s="103" t="s">
        <v>156</v>
      </c>
      <c r="AT1569" s="140" t="s">
        <v>212</v>
      </c>
      <c r="AU1569" s="103">
        <v>0</v>
      </c>
      <c r="AV1569" s="103">
        <v>0</v>
      </c>
      <c r="AW1569" s="103">
        <v>0</v>
      </c>
      <c r="AX1569" s="140" t="s">
        <v>158</v>
      </c>
      <c r="AY1569" s="103" t="s">
        <v>1994</v>
      </c>
      <c r="AZ1569" s="103">
        <v>0</v>
      </c>
      <c r="BA1569" s="103">
        <v>0</v>
      </c>
      <c r="BB1569" s="143" t="s">
        <v>1995</v>
      </c>
      <c r="BC1569" s="103"/>
      <c r="BD1569" s="11">
        <v>0</v>
      </c>
      <c r="BE1569" s="103"/>
      <c r="BF1569" s="103"/>
      <c r="BG1569" s="103"/>
      <c r="BH1569" s="103">
        <v>80002006</v>
      </c>
      <c r="BI1569" s="11">
        <v>0</v>
      </c>
      <c r="BJ1569" s="6">
        <v>0</v>
      </c>
      <c r="BK1569" s="6">
        <v>0</v>
      </c>
      <c r="BL1569" s="6">
        <v>0</v>
      </c>
      <c r="BM1569" s="6">
        <v>0</v>
      </c>
      <c r="BN1569" s="6">
        <v>0</v>
      </c>
      <c r="BO1569" s="6">
        <v>0</v>
      </c>
    </row>
    <row r="1570" spans="3:67" ht="20.100000000000001" customHeight="1">
      <c r="C1570" s="14">
        <v>80001007</v>
      </c>
      <c r="D1570" s="12" t="s">
        <v>1557</v>
      </c>
      <c r="E1570" s="11">
        <v>1</v>
      </c>
      <c r="F1570" s="11">
        <v>80001007</v>
      </c>
      <c r="G1570" s="14">
        <v>0</v>
      </c>
      <c r="H1570" s="13">
        <v>0</v>
      </c>
      <c r="I1570" s="14">
        <v>1</v>
      </c>
      <c r="J1570" s="14">
        <v>0</v>
      </c>
      <c r="K1570" s="14">
        <v>0</v>
      </c>
      <c r="L1570" s="11">
        <v>0</v>
      </c>
      <c r="M1570" s="11">
        <v>0</v>
      </c>
      <c r="N1570" s="11">
        <v>2</v>
      </c>
      <c r="O1570" s="11">
        <v>3</v>
      </c>
      <c r="P1570" s="11">
        <v>0.1</v>
      </c>
      <c r="Q1570" s="11">
        <v>0</v>
      </c>
      <c r="R1570" s="6">
        <v>0</v>
      </c>
      <c r="S1570" s="11">
        <v>0</v>
      </c>
      <c r="T1570" s="11">
        <v>1</v>
      </c>
      <c r="U1570" s="11">
        <v>2</v>
      </c>
      <c r="V1570" s="11">
        <v>0</v>
      </c>
      <c r="W1570" s="11">
        <v>1</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1996</v>
      </c>
      <c r="BC1570" s="11"/>
      <c r="BD1570" s="11">
        <v>0</v>
      </c>
      <c r="BE1570" s="11"/>
      <c r="BF1570" s="11"/>
      <c r="BG1570" s="11"/>
      <c r="BH1570" s="11">
        <v>80002007</v>
      </c>
      <c r="BI1570" s="11">
        <v>0</v>
      </c>
      <c r="BJ1570" s="6">
        <v>0</v>
      </c>
      <c r="BK1570" s="6">
        <v>0</v>
      </c>
      <c r="BL1570" s="6">
        <v>0</v>
      </c>
      <c r="BM1570" s="6">
        <v>0</v>
      </c>
      <c r="BN1570" s="6">
        <v>0</v>
      </c>
      <c r="BO1570" s="6">
        <v>0</v>
      </c>
    </row>
    <row r="1571" spans="3:67" ht="20.100000000000001" customHeight="1">
      <c r="C1571" s="14">
        <v>80001008</v>
      </c>
      <c r="D1571" s="12" t="s">
        <v>1997</v>
      </c>
      <c r="E1571" s="11">
        <v>1</v>
      </c>
      <c r="F1571" s="11">
        <v>80001008</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0.5</v>
      </c>
      <c r="X1571" s="11">
        <v>0</v>
      </c>
      <c r="Y1571" s="11">
        <v>0</v>
      </c>
      <c r="Z1571" s="11">
        <v>0</v>
      </c>
      <c r="AA1571" s="11">
        <v>0</v>
      </c>
      <c r="AB1571" s="11">
        <v>0</v>
      </c>
      <c r="AC1571" s="11">
        <v>0</v>
      </c>
      <c r="AD1571" s="11">
        <v>9</v>
      </c>
      <c r="AE1571" s="11">
        <v>1</v>
      </c>
      <c r="AF1571" s="11">
        <v>0</v>
      </c>
      <c r="AG1571" s="6">
        <v>1</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c r="AZ1571" s="13">
        <v>0</v>
      </c>
      <c r="BA1571" s="13">
        <v>0</v>
      </c>
      <c r="BB1571" s="36" t="s">
        <v>1998</v>
      </c>
      <c r="BC1571" s="11"/>
      <c r="BD1571" s="11">
        <v>0</v>
      </c>
      <c r="BE1571" s="11"/>
      <c r="BF1571" s="11"/>
      <c r="BG1571" s="11"/>
      <c r="BH1571" s="11">
        <v>80002008</v>
      </c>
      <c r="BI1571" s="11">
        <v>0</v>
      </c>
      <c r="BJ1571" s="6">
        <v>0</v>
      </c>
      <c r="BK1571" s="6">
        <v>0</v>
      </c>
      <c r="BL1571" s="6">
        <v>0</v>
      </c>
      <c r="BM1571" s="6">
        <v>0</v>
      </c>
      <c r="BN1571" s="6">
        <v>0</v>
      </c>
      <c r="BO1571" s="6">
        <v>0</v>
      </c>
    </row>
    <row r="1572" spans="3:67" ht="20.100000000000001" customHeight="1">
      <c r="C1572" s="14">
        <v>80001009</v>
      </c>
      <c r="D1572" s="12" t="s">
        <v>1560</v>
      </c>
      <c r="E1572" s="11">
        <v>1</v>
      </c>
      <c r="F1572" s="11">
        <v>80001009</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1999</v>
      </c>
      <c r="AZ1572" s="13">
        <v>0</v>
      </c>
      <c r="BA1572" s="13">
        <v>0</v>
      </c>
      <c r="BB1572" s="36" t="s">
        <v>2000</v>
      </c>
      <c r="BC1572" s="11"/>
      <c r="BD1572" s="11">
        <v>0</v>
      </c>
      <c r="BE1572" s="11"/>
      <c r="BF1572" s="11"/>
      <c r="BG1572" s="11"/>
      <c r="BH1572" s="11">
        <v>80002009</v>
      </c>
      <c r="BI1572" s="11">
        <v>0</v>
      </c>
      <c r="BJ1572" s="6">
        <v>0</v>
      </c>
      <c r="BK1572" s="6">
        <v>0</v>
      </c>
      <c r="BL1572" s="6">
        <v>0</v>
      </c>
      <c r="BM1572" s="6">
        <v>0</v>
      </c>
      <c r="BN1572" s="6">
        <v>0</v>
      </c>
      <c r="BO1572" s="6">
        <v>0</v>
      </c>
    </row>
    <row r="1573" spans="3:67" ht="20.100000000000001" customHeight="1">
      <c r="C1573" s="14">
        <v>80001010</v>
      </c>
      <c r="D1573" s="12" t="s">
        <v>867</v>
      </c>
      <c r="E1573" s="11">
        <v>1</v>
      </c>
      <c r="F1573" s="11">
        <v>80001010</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2001</v>
      </c>
      <c r="AZ1573" s="13">
        <v>0</v>
      </c>
      <c r="BA1573" s="13">
        <v>0</v>
      </c>
      <c r="BB1573" s="36" t="s">
        <v>2002</v>
      </c>
      <c r="BC1573" s="11"/>
      <c r="BD1573" s="11">
        <v>0</v>
      </c>
      <c r="BE1573" s="11"/>
      <c r="BF1573" s="11"/>
      <c r="BG1573" s="11"/>
      <c r="BH1573" s="11">
        <v>80002010</v>
      </c>
      <c r="BI1573" s="11">
        <v>0</v>
      </c>
      <c r="BJ1573" s="6">
        <v>0</v>
      </c>
      <c r="BK1573" s="6">
        <v>0</v>
      </c>
      <c r="BL1573" s="6">
        <v>0</v>
      </c>
      <c r="BM1573" s="6">
        <v>0</v>
      </c>
      <c r="BN1573" s="6">
        <v>0</v>
      </c>
      <c r="BO1573" s="6">
        <v>0</v>
      </c>
    </row>
    <row r="1574" spans="3:67" ht="20.100000000000001" customHeight="1">
      <c r="C1574" s="14">
        <v>80001011</v>
      </c>
      <c r="D1574" s="12" t="s">
        <v>2003</v>
      </c>
      <c r="E1574" s="11">
        <v>1</v>
      </c>
      <c r="F1574" s="11">
        <v>80001011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2004</v>
      </c>
      <c r="AZ1574" s="13">
        <v>0</v>
      </c>
      <c r="BA1574" s="13">
        <v>0</v>
      </c>
      <c r="BB1574" s="36" t="s">
        <v>2005</v>
      </c>
      <c r="BC1574" s="11"/>
      <c r="BD1574" s="11">
        <v>0</v>
      </c>
      <c r="BE1574" s="11"/>
      <c r="BF1574" s="11"/>
      <c r="BG1574" s="11"/>
      <c r="BH1574" s="11">
        <v>80002011</v>
      </c>
      <c r="BI1574" s="11">
        <v>0</v>
      </c>
      <c r="BJ1574" s="6">
        <v>0</v>
      </c>
      <c r="BK1574" s="6">
        <v>0</v>
      </c>
      <c r="BL1574" s="6">
        <v>0</v>
      </c>
      <c r="BM1574" s="6">
        <v>0</v>
      </c>
      <c r="BN1574" s="6">
        <v>0</v>
      </c>
      <c r="BO1574" s="6">
        <v>0</v>
      </c>
    </row>
    <row r="1575" spans="3:67" ht="20.100000000000001" customHeight="1">
      <c r="C1575" s="14">
        <v>80001012</v>
      </c>
      <c r="D1575" s="12" t="s">
        <v>2006</v>
      </c>
      <c r="E1575" s="11">
        <v>1</v>
      </c>
      <c r="F1575" s="11">
        <v>80001012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2007</v>
      </c>
      <c r="AZ1575" s="13">
        <v>0</v>
      </c>
      <c r="BA1575" s="13">
        <v>0</v>
      </c>
      <c r="BB1575" s="36" t="s">
        <v>2008</v>
      </c>
      <c r="BC1575" s="11"/>
      <c r="BD1575" s="11">
        <v>0</v>
      </c>
      <c r="BE1575" s="11"/>
      <c r="BF1575" s="11"/>
      <c r="BG1575" s="11"/>
      <c r="BH1575" s="11">
        <v>80002012</v>
      </c>
      <c r="BI1575" s="11">
        <v>0</v>
      </c>
      <c r="BJ1575" s="6">
        <v>0</v>
      </c>
      <c r="BK1575" s="6">
        <v>0</v>
      </c>
      <c r="BL1575" s="6">
        <v>0</v>
      </c>
      <c r="BM1575" s="6">
        <v>0</v>
      </c>
      <c r="BN1575" s="6">
        <v>0</v>
      </c>
      <c r="BO1575" s="6">
        <v>0</v>
      </c>
    </row>
    <row r="1576" spans="3:67" ht="20.100000000000001" customHeight="1">
      <c r="C1576" s="14">
        <v>80001013</v>
      </c>
      <c r="D1576" s="12" t="s">
        <v>2009</v>
      </c>
      <c r="E1576" s="11">
        <v>1</v>
      </c>
      <c r="F1576" s="11">
        <v>80001013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1814</v>
      </c>
      <c r="AZ1576" s="13">
        <v>0</v>
      </c>
      <c r="BA1576" s="13">
        <v>0</v>
      </c>
      <c r="BB1576" s="36" t="s">
        <v>2010</v>
      </c>
      <c r="BC1576" s="11"/>
      <c r="BD1576" s="11">
        <v>0</v>
      </c>
      <c r="BE1576" s="11"/>
      <c r="BF1576" s="11"/>
      <c r="BG1576" s="11"/>
      <c r="BH1576" s="11">
        <v>80002013</v>
      </c>
      <c r="BI1576" s="11">
        <v>0</v>
      </c>
      <c r="BJ1576" s="6">
        <v>0</v>
      </c>
      <c r="BK1576" s="6">
        <v>0</v>
      </c>
      <c r="BL1576" s="6">
        <v>0</v>
      </c>
      <c r="BM1576" s="6">
        <v>0</v>
      </c>
      <c r="BN1576" s="6">
        <v>0</v>
      </c>
      <c r="BO1576" s="6">
        <v>0</v>
      </c>
    </row>
    <row r="1577" spans="3:67" ht="20.100000000000001" customHeight="1">
      <c r="C1577" s="14">
        <v>80001014</v>
      </c>
      <c r="D1577" s="12" t="s">
        <v>1160</v>
      </c>
      <c r="E1577" s="11">
        <v>1</v>
      </c>
      <c r="F1577" s="11">
        <v>80001014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2011</v>
      </c>
      <c r="AZ1577" s="13">
        <v>0</v>
      </c>
      <c r="BA1577" s="13">
        <v>0</v>
      </c>
      <c r="BB1577" s="36" t="s">
        <v>2012</v>
      </c>
      <c r="BC1577" s="11"/>
      <c r="BD1577" s="11">
        <v>0</v>
      </c>
      <c r="BE1577" s="11"/>
      <c r="BF1577" s="11"/>
      <c r="BG1577" s="11"/>
      <c r="BH1577" s="11">
        <v>80002014</v>
      </c>
      <c r="BI1577" s="11">
        <v>0</v>
      </c>
      <c r="BJ1577" s="6">
        <v>0</v>
      </c>
      <c r="BK1577" s="6">
        <v>0</v>
      </c>
      <c r="BL1577" s="6">
        <v>0</v>
      </c>
      <c r="BM1577" s="6">
        <v>0</v>
      </c>
      <c r="BN1577" s="6">
        <v>0</v>
      </c>
      <c r="BO1577" s="6">
        <v>0</v>
      </c>
    </row>
    <row r="1578" spans="3:67" ht="20.100000000000001" customHeight="1">
      <c r="C1578" s="103">
        <v>80001015</v>
      </c>
      <c r="D1578" s="140" t="s">
        <v>2013</v>
      </c>
      <c r="E1578" s="103">
        <v>1</v>
      </c>
      <c r="F1578" s="103">
        <v>80001015</v>
      </c>
      <c r="G1578" s="103">
        <v>0</v>
      </c>
      <c r="H1578" s="103">
        <v>0</v>
      </c>
      <c r="I1578" s="14">
        <v>1</v>
      </c>
      <c r="J1578" s="14">
        <v>0</v>
      </c>
      <c r="K1578" s="103">
        <v>0</v>
      </c>
      <c r="L1578" s="103">
        <v>0</v>
      </c>
      <c r="M1578" s="103">
        <v>0</v>
      </c>
      <c r="N1578" s="103">
        <v>2</v>
      </c>
      <c r="O1578" s="103">
        <v>0</v>
      </c>
      <c r="P1578" s="103">
        <v>0</v>
      </c>
      <c r="Q1578" s="103">
        <v>0</v>
      </c>
      <c r="R1578" s="6">
        <v>0</v>
      </c>
      <c r="S1578" s="103">
        <v>0</v>
      </c>
      <c r="T1578" s="103">
        <v>1</v>
      </c>
      <c r="U1578" s="103">
        <v>2</v>
      </c>
      <c r="V1578" s="103">
        <v>0</v>
      </c>
      <c r="W1578" s="103">
        <v>0</v>
      </c>
      <c r="X1578" s="103">
        <v>0</v>
      </c>
      <c r="Y1578" s="103">
        <v>0</v>
      </c>
      <c r="Z1578" s="103">
        <v>0</v>
      </c>
      <c r="AA1578" s="103">
        <v>0</v>
      </c>
      <c r="AB1578" s="103">
        <v>0</v>
      </c>
      <c r="AC1578" s="103">
        <v>0</v>
      </c>
      <c r="AD1578" s="103">
        <v>9</v>
      </c>
      <c r="AE1578" s="103">
        <v>2</v>
      </c>
      <c r="AF1578" s="103" t="s">
        <v>165</v>
      </c>
      <c r="AG1578" s="103">
        <v>2</v>
      </c>
      <c r="AH1578" s="103">
        <v>2</v>
      </c>
      <c r="AI1578" s="6">
        <v>0</v>
      </c>
      <c r="AJ1578" s="103">
        <v>1.5</v>
      </c>
      <c r="AK1578" s="103">
        <v>0</v>
      </c>
      <c r="AL1578" s="103">
        <v>0</v>
      </c>
      <c r="AM1578" s="103">
        <v>0</v>
      </c>
      <c r="AN1578" s="103">
        <v>1</v>
      </c>
      <c r="AO1578" s="103">
        <v>3000</v>
      </c>
      <c r="AP1578" s="103">
        <v>0.5</v>
      </c>
      <c r="AQ1578" s="103">
        <v>0</v>
      </c>
      <c r="AR1578" s="103">
        <v>0</v>
      </c>
      <c r="AS1578" s="103" t="s">
        <v>156</v>
      </c>
      <c r="AT1578" s="140" t="s">
        <v>212</v>
      </c>
      <c r="AU1578" s="103">
        <v>0</v>
      </c>
      <c r="AV1578" s="103">
        <v>0</v>
      </c>
      <c r="AW1578" s="103">
        <v>0</v>
      </c>
      <c r="AX1578" s="140" t="s">
        <v>158</v>
      </c>
      <c r="AY1578" s="103"/>
      <c r="AZ1578" s="103">
        <v>0</v>
      </c>
      <c r="BA1578" s="103">
        <v>0</v>
      </c>
      <c r="BB1578" s="143" t="s">
        <v>2014</v>
      </c>
      <c r="BC1578" s="103"/>
      <c r="BD1578" s="11">
        <v>0</v>
      </c>
      <c r="BE1578" s="103"/>
      <c r="BF1578" s="103"/>
      <c r="BG1578" s="103"/>
      <c r="BH1578" s="103">
        <v>80002015</v>
      </c>
      <c r="BI1578" s="11">
        <v>0</v>
      </c>
      <c r="BJ1578" s="6">
        <v>0</v>
      </c>
      <c r="BK1578" s="6">
        <v>0</v>
      </c>
      <c r="BL1578" s="6">
        <v>0</v>
      </c>
      <c r="BM1578" s="6">
        <v>0</v>
      </c>
      <c r="BN1578" s="6">
        <v>0</v>
      </c>
      <c r="BO1578" s="6">
        <v>0</v>
      </c>
    </row>
    <row r="1579" spans="3:67" ht="20.100000000000001" customHeight="1">
      <c r="C1579" s="14">
        <v>80001016</v>
      </c>
      <c r="D1579" s="12" t="s">
        <v>2015</v>
      </c>
      <c r="E1579" s="11">
        <v>1</v>
      </c>
      <c r="F1579" s="11">
        <v>80001016</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0</v>
      </c>
      <c r="AS1579" s="11" t="s">
        <v>156</v>
      </c>
      <c r="AT1579" s="12" t="s">
        <v>212</v>
      </c>
      <c r="AU1579" s="11">
        <v>0</v>
      </c>
      <c r="AV1579" s="14">
        <v>0</v>
      </c>
      <c r="AW1579" s="14">
        <v>0</v>
      </c>
      <c r="AX1579" s="12" t="s">
        <v>158</v>
      </c>
      <c r="AY1579" s="11" t="s">
        <v>2016</v>
      </c>
      <c r="AZ1579" s="13">
        <v>0</v>
      </c>
      <c r="BA1579" s="13">
        <v>0</v>
      </c>
      <c r="BB1579" s="36" t="s">
        <v>2017</v>
      </c>
      <c r="BC1579" s="11"/>
      <c r="BD1579" s="11">
        <v>0</v>
      </c>
      <c r="BE1579" s="11"/>
      <c r="BF1579" s="11"/>
      <c r="BG1579" s="11"/>
      <c r="BH1579" s="11">
        <v>80002016</v>
      </c>
      <c r="BI1579" s="11">
        <v>0</v>
      </c>
      <c r="BJ1579" s="6">
        <v>0</v>
      </c>
      <c r="BK1579" s="6">
        <v>0</v>
      </c>
      <c r="BL1579" s="6">
        <v>0</v>
      </c>
      <c r="BM1579" s="6">
        <v>0</v>
      </c>
      <c r="BN1579" s="6">
        <v>0</v>
      </c>
      <c r="BO1579" s="6">
        <v>0</v>
      </c>
    </row>
    <row r="1580" spans="3:67" ht="20.100000000000001" customHeight="1">
      <c r="C1580" s="14">
        <v>80001017</v>
      </c>
      <c r="D1580" s="12" t="s">
        <v>2018</v>
      </c>
      <c r="E1580" s="11">
        <v>1</v>
      </c>
      <c r="F1580" s="11">
        <v>80001017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80010171</v>
      </c>
      <c r="AS1580" s="11" t="s">
        <v>156</v>
      </c>
      <c r="AT1580" s="12" t="s">
        <v>212</v>
      </c>
      <c r="AU1580" s="11">
        <v>0</v>
      </c>
      <c r="AV1580" s="14">
        <v>0</v>
      </c>
      <c r="AW1580" s="14">
        <v>0</v>
      </c>
      <c r="AX1580" s="12" t="s">
        <v>158</v>
      </c>
      <c r="AY1580" s="11"/>
      <c r="AZ1580" s="13">
        <v>0</v>
      </c>
      <c r="BA1580" s="13">
        <v>0</v>
      </c>
      <c r="BB1580" s="143" t="s">
        <v>2019</v>
      </c>
      <c r="BC1580" s="11"/>
      <c r="BD1580" s="11">
        <v>0</v>
      </c>
      <c r="BE1580" s="11"/>
      <c r="BF1580" s="11"/>
      <c r="BG1580" s="11"/>
      <c r="BH1580" s="11">
        <v>80002017</v>
      </c>
      <c r="BI1580" s="11">
        <v>0</v>
      </c>
      <c r="BJ1580" s="6">
        <v>0</v>
      </c>
      <c r="BK1580" s="6">
        <v>0</v>
      </c>
      <c r="BL1580" s="6">
        <v>0</v>
      </c>
      <c r="BM1580" s="6">
        <v>0</v>
      </c>
      <c r="BN1580" s="6">
        <v>0</v>
      </c>
      <c r="BO1580" s="6">
        <v>0</v>
      </c>
    </row>
    <row r="1581" spans="3:67" ht="20.100000000000001" customHeight="1">
      <c r="C1581" s="14">
        <v>80001018</v>
      </c>
      <c r="D1581" s="12" t="s">
        <v>2020</v>
      </c>
      <c r="E1581" s="11">
        <v>1</v>
      </c>
      <c r="F1581" s="11">
        <v>80001018</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2021</v>
      </c>
      <c r="AZ1581" s="13">
        <v>0</v>
      </c>
      <c r="BA1581" s="13">
        <v>0</v>
      </c>
      <c r="BB1581" s="36" t="s">
        <v>2022</v>
      </c>
      <c r="BC1581" s="11"/>
      <c r="BD1581" s="11">
        <v>0</v>
      </c>
      <c r="BE1581" s="11"/>
      <c r="BF1581" s="11"/>
      <c r="BG1581" s="11"/>
      <c r="BH1581" s="11">
        <v>80002018</v>
      </c>
      <c r="BI1581" s="11">
        <v>0</v>
      </c>
      <c r="BJ1581" s="6">
        <v>0</v>
      </c>
      <c r="BK1581" s="6">
        <v>0</v>
      </c>
      <c r="BL1581" s="6">
        <v>0</v>
      </c>
      <c r="BM1581" s="6">
        <v>0</v>
      </c>
      <c r="BN1581" s="6">
        <v>0</v>
      </c>
      <c r="BO1581" s="6">
        <v>0</v>
      </c>
    </row>
    <row r="1582" spans="3:67" ht="20.100000000000001" customHeight="1">
      <c r="C1582" s="14">
        <v>80001019</v>
      </c>
      <c r="D1582" s="12" t="s">
        <v>277</v>
      </c>
      <c r="E1582" s="11">
        <v>1</v>
      </c>
      <c r="F1582" s="11">
        <v>80001019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2023</v>
      </c>
      <c r="AZ1582" s="13">
        <v>0</v>
      </c>
      <c r="BA1582" s="13">
        <v>0</v>
      </c>
      <c r="BB1582" s="36" t="s">
        <v>2024</v>
      </c>
      <c r="BC1582" s="11"/>
      <c r="BD1582" s="11">
        <v>0</v>
      </c>
      <c r="BE1582" s="11"/>
      <c r="BF1582" s="11"/>
      <c r="BG1582" s="11"/>
      <c r="BH1582" s="11">
        <v>80002019</v>
      </c>
      <c r="BI1582" s="11">
        <v>0</v>
      </c>
      <c r="BJ1582" s="6">
        <v>0</v>
      </c>
      <c r="BK1582" s="6">
        <v>0</v>
      </c>
      <c r="BL1582" s="6">
        <v>0</v>
      </c>
      <c r="BM1582" s="6">
        <v>0</v>
      </c>
      <c r="BN1582" s="6">
        <v>0</v>
      </c>
      <c r="BO1582" s="6">
        <v>0</v>
      </c>
    </row>
    <row r="1583" spans="3:67" ht="20.100000000000001" customHeight="1">
      <c r="C1583" s="14">
        <v>80001020</v>
      </c>
      <c r="D1583" s="12" t="s">
        <v>2025</v>
      </c>
      <c r="E1583" s="11">
        <v>1</v>
      </c>
      <c r="F1583" s="11">
        <v>80001020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2026</v>
      </c>
      <c r="AZ1583" s="13">
        <v>0</v>
      </c>
      <c r="BA1583" s="13">
        <v>0</v>
      </c>
      <c r="BB1583" s="36" t="s">
        <v>2027</v>
      </c>
      <c r="BC1583" s="11"/>
      <c r="BD1583" s="11">
        <v>0</v>
      </c>
      <c r="BE1583" s="11"/>
      <c r="BF1583" s="11"/>
      <c r="BG1583" s="11"/>
      <c r="BH1583" s="11">
        <v>80002020</v>
      </c>
      <c r="BI1583" s="11">
        <v>0</v>
      </c>
      <c r="BJ1583" s="6">
        <v>0</v>
      </c>
      <c r="BK1583" s="6">
        <v>0</v>
      </c>
      <c r="BL1583" s="6">
        <v>0</v>
      </c>
      <c r="BM1583" s="6">
        <v>0</v>
      </c>
      <c r="BN1583" s="6">
        <v>0</v>
      </c>
      <c r="BO1583" s="6">
        <v>0</v>
      </c>
    </row>
    <row r="1584" spans="3:67" ht="20.25" customHeight="1">
      <c r="C1584" s="14">
        <v>80001021</v>
      </c>
      <c r="D1584" s="12" t="s">
        <v>955</v>
      </c>
      <c r="E1584" s="14">
        <v>1</v>
      </c>
      <c r="F1584" s="11">
        <v>80001021</v>
      </c>
      <c r="G1584" s="14">
        <v>0</v>
      </c>
      <c r="H1584" s="13">
        <v>0</v>
      </c>
      <c r="I1584" s="14">
        <v>1</v>
      </c>
      <c r="J1584" s="14">
        <v>0</v>
      </c>
      <c r="K1584" s="14">
        <v>0</v>
      </c>
      <c r="L1584" s="11">
        <v>0</v>
      </c>
      <c r="M1584" s="11">
        <v>0</v>
      </c>
      <c r="N1584" s="11">
        <v>2</v>
      </c>
      <c r="O1584" s="11">
        <v>10</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5</v>
      </c>
      <c r="AE1584" s="11">
        <v>1</v>
      </c>
      <c r="AF1584" s="11">
        <v>3</v>
      </c>
      <c r="AG1584" s="6">
        <v>1</v>
      </c>
      <c r="AH1584" s="6">
        <v>1</v>
      </c>
      <c r="AI1584" s="6">
        <v>0</v>
      </c>
      <c r="AJ1584" s="6">
        <v>3</v>
      </c>
      <c r="AK1584" s="11">
        <v>0</v>
      </c>
      <c r="AL1584" s="11">
        <v>0</v>
      </c>
      <c r="AM1584" s="11">
        <v>0</v>
      </c>
      <c r="AN1584" s="11">
        <v>3</v>
      </c>
      <c r="AO1584" s="11">
        <v>5000</v>
      </c>
      <c r="AP1584" s="11">
        <v>0.5</v>
      </c>
      <c r="AQ1584" s="11">
        <v>0</v>
      </c>
      <c r="AR1584" s="6">
        <v>0</v>
      </c>
      <c r="AS1584" s="11">
        <v>0</v>
      </c>
      <c r="AT1584" s="12" t="s">
        <v>157</v>
      </c>
      <c r="AU1584" s="6" t="s">
        <v>786</v>
      </c>
      <c r="AV1584" s="14">
        <v>10000007</v>
      </c>
      <c r="AW1584" s="183">
        <v>23000080</v>
      </c>
      <c r="AX1584" s="12" t="s">
        <v>158</v>
      </c>
      <c r="AY1584" s="15" t="s">
        <v>156</v>
      </c>
      <c r="AZ1584" s="13">
        <v>0</v>
      </c>
      <c r="BA1584" s="13">
        <v>0</v>
      </c>
      <c r="BB1584" s="36" t="s">
        <v>2028</v>
      </c>
      <c r="BC1584" s="14">
        <v>0</v>
      </c>
      <c r="BD1584" s="11">
        <v>0</v>
      </c>
      <c r="BE1584" s="14"/>
      <c r="BF1584" s="14"/>
      <c r="BG1584" s="14"/>
      <c r="BH1584" s="14">
        <v>80002021</v>
      </c>
      <c r="BI1584" s="9">
        <v>0</v>
      </c>
      <c r="BJ1584" s="6">
        <v>0</v>
      </c>
      <c r="BK1584" s="6">
        <v>0</v>
      </c>
      <c r="BL1584" s="6">
        <v>0</v>
      </c>
      <c r="BM1584" s="6">
        <v>0</v>
      </c>
      <c r="BN1584" s="6">
        <v>0</v>
      </c>
      <c r="BO1584" s="6">
        <v>0</v>
      </c>
    </row>
    <row r="1585" spans="3:67" ht="20.100000000000001" customHeight="1">
      <c r="C1585" s="14">
        <v>80001022</v>
      </c>
      <c r="D1585" s="12" t="s">
        <v>957</v>
      </c>
      <c r="E1585" s="14">
        <v>1</v>
      </c>
      <c r="F1585" s="11">
        <v>80001022</v>
      </c>
      <c r="G1585" s="6">
        <v>0</v>
      </c>
      <c r="H1585" s="6">
        <v>0</v>
      </c>
      <c r="I1585" s="14">
        <v>1</v>
      </c>
      <c r="J1585" s="14">
        <v>0</v>
      </c>
      <c r="K1585" s="6">
        <v>0</v>
      </c>
      <c r="L1585" s="6">
        <v>0</v>
      </c>
      <c r="M1585" s="6">
        <v>0</v>
      </c>
      <c r="N1585" s="6">
        <v>2</v>
      </c>
      <c r="O1585" s="6">
        <v>1</v>
      </c>
      <c r="P1585" s="6">
        <v>0.2</v>
      </c>
      <c r="Q1585" s="6">
        <v>0</v>
      </c>
      <c r="R1585" s="6">
        <v>0</v>
      </c>
      <c r="S1585" s="6">
        <v>0</v>
      </c>
      <c r="T1585" s="11">
        <v>1</v>
      </c>
      <c r="U1585" s="6">
        <v>2</v>
      </c>
      <c r="V1585" s="6">
        <v>0</v>
      </c>
      <c r="W1585" s="6">
        <v>0</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185" t="s">
        <v>2029</v>
      </c>
      <c r="AT1585" s="12" t="s">
        <v>157</v>
      </c>
      <c r="AU1585" s="6">
        <v>0</v>
      </c>
      <c r="AV1585" s="6" t="s">
        <v>156</v>
      </c>
      <c r="AW1585" s="6">
        <v>0</v>
      </c>
      <c r="AX1585" s="7" t="s">
        <v>158</v>
      </c>
      <c r="AY1585" s="6">
        <v>0</v>
      </c>
      <c r="AZ1585" s="13">
        <v>0</v>
      </c>
      <c r="BA1585" s="13">
        <v>0</v>
      </c>
      <c r="BB1585" s="36" t="s">
        <v>2030</v>
      </c>
      <c r="BC1585" s="6">
        <v>0</v>
      </c>
      <c r="BD1585" s="11">
        <v>0</v>
      </c>
      <c r="BE1585" s="6"/>
      <c r="BF1585" s="6"/>
      <c r="BG1585" s="6"/>
      <c r="BH1585" s="6">
        <v>80002022</v>
      </c>
      <c r="BI1585" s="9">
        <v>0</v>
      </c>
      <c r="BJ1585" s="6">
        <v>0</v>
      </c>
      <c r="BK1585" s="6">
        <v>0</v>
      </c>
      <c r="BL1585" s="6">
        <v>0</v>
      </c>
      <c r="BM1585" s="6">
        <v>0</v>
      </c>
      <c r="BN1585" s="6">
        <v>0</v>
      </c>
      <c r="BO1585" s="6">
        <v>0</v>
      </c>
    </row>
    <row r="1586" spans="3:67" ht="20.100000000000001" customHeight="1">
      <c r="C1586" s="14">
        <v>80001023</v>
      </c>
      <c r="D1586" s="12" t="s">
        <v>216</v>
      </c>
      <c r="E1586" s="11">
        <v>1</v>
      </c>
      <c r="F1586" s="11">
        <v>80001023</v>
      </c>
      <c r="G1586" s="14">
        <v>0</v>
      </c>
      <c r="H1586" s="13">
        <v>0</v>
      </c>
      <c r="I1586" s="14">
        <v>1</v>
      </c>
      <c r="J1586" s="14">
        <v>0</v>
      </c>
      <c r="K1586" s="14">
        <v>0</v>
      </c>
      <c r="L1586" s="11">
        <v>0</v>
      </c>
      <c r="M1586" s="11">
        <v>0</v>
      </c>
      <c r="N1586" s="11">
        <v>2</v>
      </c>
      <c r="O1586" s="11">
        <v>9</v>
      </c>
      <c r="P1586" s="11">
        <v>0.15</v>
      </c>
      <c r="Q1586" s="11">
        <v>0</v>
      </c>
      <c r="R1586" s="6">
        <v>0</v>
      </c>
      <c r="S1586" s="11">
        <v>0</v>
      </c>
      <c r="T1586" s="11">
        <v>1</v>
      </c>
      <c r="U1586" s="11">
        <v>2</v>
      </c>
      <c r="V1586" s="11">
        <v>0</v>
      </c>
      <c r="W1586" s="11">
        <v>0</v>
      </c>
      <c r="X1586" s="11">
        <v>0</v>
      </c>
      <c r="Y1586" s="11">
        <v>0</v>
      </c>
      <c r="Z1586" s="11">
        <v>0</v>
      </c>
      <c r="AA1586" s="11">
        <v>0</v>
      </c>
      <c r="AB1586" s="11">
        <v>0</v>
      </c>
      <c r="AC1586" s="11">
        <v>0</v>
      </c>
      <c r="AD1586" s="11">
        <v>10</v>
      </c>
      <c r="AE1586" s="11">
        <v>0</v>
      </c>
      <c r="AF1586" s="11">
        <v>3</v>
      </c>
      <c r="AG1586" s="6">
        <v>7</v>
      </c>
      <c r="AH1586" s="6">
        <v>0</v>
      </c>
      <c r="AI1586" s="6">
        <v>0</v>
      </c>
      <c r="AJ1586" s="6">
        <v>10</v>
      </c>
      <c r="AK1586" s="11">
        <v>0</v>
      </c>
      <c r="AL1586" s="11">
        <v>0</v>
      </c>
      <c r="AM1586" s="11">
        <v>0</v>
      </c>
      <c r="AN1586" s="11">
        <v>0</v>
      </c>
      <c r="AO1586" s="11">
        <v>3000</v>
      </c>
      <c r="AP1586" s="11">
        <v>0.5</v>
      </c>
      <c r="AQ1586" s="11">
        <v>0</v>
      </c>
      <c r="AR1586" s="6">
        <v>0</v>
      </c>
      <c r="AS1586" s="11">
        <v>80001003</v>
      </c>
      <c r="AT1586" s="12" t="s">
        <v>157</v>
      </c>
      <c r="AU1586" s="11">
        <v>0</v>
      </c>
      <c r="AV1586" s="14">
        <v>0</v>
      </c>
      <c r="AW1586" s="14">
        <v>0</v>
      </c>
      <c r="AX1586" s="12" t="s">
        <v>158</v>
      </c>
      <c r="AY1586" s="11">
        <v>0</v>
      </c>
      <c r="AZ1586" s="13">
        <v>0</v>
      </c>
      <c r="BA1586" s="13">
        <v>0</v>
      </c>
      <c r="BB1586" s="36" t="s">
        <v>2031</v>
      </c>
      <c r="BC1586" s="11"/>
      <c r="BD1586" s="11">
        <v>0</v>
      </c>
      <c r="BE1586" s="11"/>
      <c r="BF1586" s="11"/>
      <c r="BG1586" s="11"/>
      <c r="BH1586" s="11">
        <v>80002023</v>
      </c>
      <c r="BI1586" s="11">
        <v>0</v>
      </c>
      <c r="BJ1586" s="6">
        <v>0</v>
      </c>
      <c r="BK1586" s="6">
        <v>0</v>
      </c>
      <c r="BL1586" s="6">
        <v>0</v>
      </c>
      <c r="BM1586" s="6">
        <v>0</v>
      </c>
      <c r="BN1586" s="6">
        <v>0</v>
      </c>
      <c r="BO1586" s="6">
        <v>0</v>
      </c>
    </row>
    <row r="1587" spans="3:67" ht="20.100000000000001" customHeight="1">
      <c r="C1587" s="14">
        <v>80001024</v>
      </c>
      <c r="D1587" s="12" t="s">
        <v>2032</v>
      </c>
      <c r="E1587" s="11">
        <v>1</v>
      </c>
      <c r="F1587" s="11">
        <v>80001024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0</v>
      </c>
      <c r="AO1587" s="11">
        <v>3000</v>
      </c>
      <c r="AP1587" s="11">
        <v>0.5</v>
      </c>
      <c r="AQ1587" s="11">
        <v>0</v>
      </c>
      <c r="AR1587" s="6">
        <v>0</v>
      </c>
      <c r="AS1587" s="11" t="s">
        <v>156</v>
      </c>
      <c r="AT1587" s="12" t="s">
        <v>157</v>
      </c>
      <c r="AU1587" s="11">
        <v>0</v>
      </c>
      <c r="AV1587" s="14">
        <v>0</v>
      </c>
      <c r="AW1587" s="14">
        <v>0</v>
      </c>
      <c r="AX1587" s="12" t="s">
        <v>158</v>
      </c>
      <c r="AY1587" s="11" t="s">
        <v>2033</v>
      </c>
      <c r="AZ1587" s="13">
        <v>0</v>
      </c>
      <c r="BA1587" s="13">
        <v>0</v>
      </c>
      <c r="BB1587" s="36" t="s">
        <v>2034</v>
      </c>
      <c r="BC1587" s="11"/>
      <c r="BD1587" s="11">
        <v>0</v>
      </c>
      <c r="BE1587" s="11"/>
      <c r="BF1587" s="11"/>
      <c r="BG1587" s="11"/>
      <c r="BH1587" s="11">
        <v>80002024</v>
      </c>
      <c r="BI1587" s="11">
        <v>0</v>
      </c>
      <c r="BJ1587" s="6">
        <v>0</v>
      </c>
      <c r="BK1587" s="6">
        <v>0</v>
      </c>
      <c r="BL1587" s="6">
        <v>0</v>
      </c>
      <c r="BM1587" s="6">
        <v>0</v>
      </c>
      <c r="BN1587" s="6">
        <v>0</v>
      </c>
      <c r="BO1587" s="6">
        <v>0</v>
      </c>
    </row>
    <row r="1588" spans="3:67" ht="20.100000000000001" customHeight="1">
      <c r="C1588" s="14">
        <v>80001025</v>
      </c>
      <c r="D1588" s="12" t="s">
        <v>2035</v>
      </c>
      <c r="E1588" s="14">
        <v>1</v>
      </c>
      <c r="F1588" s="11">
        <v>80001025</v>
      </c>
      <c r="G1588" s="6">
        <v>0</v>
      </c>
      <c r="H1588" s="6">
        <v>0</v>
      </c>
      <c r="I1588" s="14">
        <v>1</v>
      </c>
      <c r="J1588" s="14">
        <v>0</v>
      </c>
      <c r="K1588" s="6">
        <v>0</v>
      </c>
      <c r="L1588" s="6">
        <v>0</v>
      </c>
      <c r="M1588" s="6">
        <v>0</v>
      </c>
      <c r="N1588" s="6">
        <v>2</v>
      </c>
      <c r="O1588" s="6">
        <v>10</v>
      </c>
      <c r="P1588" s="6">
        <v>0.05</v>
      </c>
      <c r="Q1588" s="6">
        <v>0</v>
      </c>
      <c r="R1588" s="6">
        <v>0</v>
      </c>
      <c r="S1588" s="6">
        <v>0</v>
      </c>
      <c r="T1588" s="11">
        <v>1</v>
      </c>
      <c r="U1588" s="6">
        <v>2</v>
      </c>
      <c r="V1588" s="6">
        <v>0</v>
      </c>
      <c r="W1588" s="6">
        <v>2.5</v>
      </c>
      <c r="X1588" s="6">
        <v>0</v>
      </c>
      <c r="Y1588" s="6">
        <v>0</v>
      </c>
      <c r="Z1588" s="6">
        <v>0</v>
      </c>
      <c r="AA1588" s="6">
        <v>0</v>
      </c>
      <c r="AB1588" s="14">
        <v>0</v>
      </c>
      <c r="AC1588" s="6">
        <v>0</v>
      </c>
      <c r="AD1588" s="6">
        <v>15</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t="s">
        <v>156</v>
      </c>
      <c r="AT1588" s="12" t="s">
        <v>157</v>
      </c>
      <c r="AU1588" s="6" t="s">
        <v>786</v>
      </c>
      <c r="AV1588" s="6" t="s">
        <v>156</v>
      </c>
      <c r="AW1588" s="6" t="s">
        <v>865</v>
      </c>
      <c r="AX1588" s="7" t="s">
        <v>158</v>
      </c>
      <c r="AY1588" s="6">
        <v>0</v>
      </c>
      <c r="AZ1588" s="13">
        <v>0</v>
      </c>
      <c r="BA1588" s="13">
        <v>0</v>
      </c>
      <c r="BB1588" s="33" t="s">
        <v>2036</v>
      </c>
      <c r="BC1588" s="6">
        <v>0</v>
      </c>
      <c r="BD1588" s="11">
        <v>0</v>
      </c>
      <c r="BE1588" s="6"/>
      <c r="BF1588" s="6"/>
      <c r="BG1588" s="6"/>
      <c r="BH1588" s="6">
        <v>80002025</v>
      </c>
      <c r="BI1588" s="9">
        <v>0</v>
      </c>
      <c r="BJ1588" s="6">
        <v>0</v>
      </c>
      <c r="BK1588" s="6">
        <v>0</v>
      </c>
      <c r="BL1588" s="6">
        <v>0</v>
      </c>
      <c r="BM1588" s="6">
        <v>0</v>
      </c>
      <c r="BN1588" s="6">
        <v>0</v>
      </c>
      <c r="BO1588" s="6">
        <v>0</v>
      </c>
    </row>
    <row r="1589" spans="3:67" ht="20.100000000000001" customHeight="1">
      <c r="C1589" s="14">
        <v>80001026</v>
      </c>
      <c r="D1589" s="12" t="s">
        <v>2037</v>
      </c>
      <c r="E1589" s="14">
        <v>1</v>
      </c>
      <c r="F1589" s="11">
        <v>80001026</v>
      </c>
      <c r="G1589" s="6">
        <v>0</v>
      </c>
      <c r="H1589" s="6">
        <v>0</v>
      </c>
      <c r="I1589" s="14">
        <v>1</v>
      </c>
      <c r="J1589" s="14">
        <v>0</v>
      </c>
      <c r="K1589" s="6">
        <v>0</v>
      </c>
      <c r="L1589" s="6">
        <v>0</v>
      </c>
      <c r="M1589" s="6">
        <v>0</v>
      </c>
      <c r="N1589" s="6">
        <v>2</v>
      </c>
      <c r="O1589" s="6">
        <v>1</v>
      </c>
      <c r="P1589" s="6">
        <v>0.1</v>
      </c>
      <c r="Q1589" s="6">
        <v>0</v>
      </c>
      <c r="R1589" s="6">
        <v>0</v>
      </c>
      <c r="S1589" s="6">
        <v>0</v>
      </c>
      <c r="T1589" s="11">
        <v>1</v>
      </c>
      <c r="U1589" s="6">
        <v>2</v>
      </c>
      <c r="V1589" s="6">
        <v>0</v>
      </c>
      <c r="W1589" s="6">
        <v>0</v>
      </c>
      <c r="X1589" s="6">
        <v>0</v>
      </c>
      <c r="Y1589" s="6">
        <v>0</v>
      </c>
      <c r="Z1589" s="6">
        <v>0</v>
      </c>
      <c r="AA1589" s="6">
        <v>0</v>
      </c>
      <c r="AB1589" s="14">
        <v>0</v>
      </c>
      <c r="AC1589" s="6">
        <v>0</v>
      </c>
      <c r="AD1589" s="6">
        <v>10</v>
      </c>
      <c r="AE1589" s="6">
        <v>0</v>
      </c>
      <c r="AF1589" s="6">
        <v>0</v>
      </c>
      <c r="AG1589" s="6">
        <v>7</v>
      </c>
      <c r="AH1589" s="6">
        <v>0</v>
      </c>
      <c r="AI1589" s="6">
        <v>0</v>
      </c>
      <c r="AJ1589" s="6">
        <v>6</v>
      </c>
      <c r="AK1589" s="6">
        <v>0</v>
      </c>
      <c r="AL1589" s="6">
        <v>0</v>
      </c>
      <c r="AM1589" s="6">
        <v>0</v>
      </c>
      <c r="AN1589" s="6">
        <v>0</v>
      </c>
      <c r="AO1589" s="6">
        <v>1000</v>
      </c>
      <c r="AP1589" s="6">
        <v>0</v>
      </c>
      <c r="AQ1589" s="6">
        <v>0</v>
      </c>
      <c r="AR1589" s="6">
        <v>0</v>
      </c>
      <c r="AS1589" s="6">
        <v>80001004</v>
      </c>
      <c r="AT1589" s="12" t="s">
        <v>157</v>
      </c>
      <c r="AU1589" s="6">
        <v>0</v>
      </c>
      <c r="AV1589" s="6" t="s">
        <v>156</v>
      </c>
      <c r="AW1589" s="6">
        <v>0</v>
      </c>
      <c r="AX1589" s="7" t="s">
        <v>158</v>
      </c>
      <c r="AY1589" s="6">
        <v>0</v>
      </c>
      <c r="AZ1589" s="13">
        <v>0</v>
      </c>
      <c r="BA1589" s="13">
        <v>0</v>
      </c>
      <c r="BB1589" s="33" t="s">
        <v>2038</v>
      </c>
      <c r="BC1589" s="6">
        <v>0</v>
      </c>
      <c r="BD1589" s="11">
        <v>0</v>
      </c>
      <c r="BE1589" s="6"/>
      <c r="BF1589" s="6"/>
      <c r="BG1589" s="6"/>
      <c r="BH1589" s="6">
        <v>80002026</v>
      </c>
      <c r="BI1589" s="9">
        <v>0</v>
      </c>
      <c r="BJ1589" s="6">
        <v>0</v>
      </c>
      <c r="BK1589" s="6">
        <v>0</v>
      </c>
      <c r="BL1589" s="6">
        <v>0</v>
      </c>
      <c r="BM1589" s="6">
        <v>0</v>
      </c>
      <c r="BN1589" s="6">
        <v>0</v>
      </c>
      <c r="BO1589" s="6">
        <v>0</v>
      </c>
    </row>
    <row r="1590" spans="3:67" ht="20.100000000000001" customHeight="1">
      <c r="C1590" s="14">
        <v>80001027</v>
      </c>
      <c r="D1590" s="12" t="s">
        <v>2039</v>
      </c>
      <c r="E1590" s="11">
        <v>1</v>
      </c>
      <c r="F1590" s="11">
        <v>80001027</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0</v>
      </c>
      <c r="AO1590" s="11">
        <v>3000</v>
      </c>
      <c r="AP1590" s="11">
        <v>0.5</v>
      </c>
      <c r="AQ1590" s="11">
        <v>0</v>
      </c>
      <c r="AR1590" s="6">
        <v>0</v>
      </c>
      <c r="AS1590" s="11" t="s">
        <v>156</v>
      </c>
      <c r="AT1590" s="12" t="s">
        <v>157</v>
      </c>
      <c r="AU1590" s="11">
        <v>0</v>
      </c>
      <c r="AV1590" s="14">
        <v>0</v>
      </c>
      <c r="AW1590" s="14">
        <v>0</v>
      </c>
      <c r="AX1590" s="12" t="s">
        <v>158</v>
      </c>
      <c r="AY1590" s="11" t="s">
        <v>2040</v>
      </c>
      <c r="AZ1590" s="13">
        <v>0</v>
      </c>
      <c r="BA1590" s="13">
        <v>0</v>
      </c>
      <c r="BB1590" s="36" t="s">
        <v>2041</v>
      </c>
      <c r="BC1590" s="11"/>
      <c r="BD1590" s="11">
        <v>0</v>
      </c>
      <c r="BE1590" s="11"/>
      <c r="BF1590" s="11"/>
      <c r="BG1590" s="11"/>
      <c r="BH1590" s="11">
        <v>80002027</v>
      </c>
      <c r="BI1590" s="11">
        <v>0</v>
      </c>
      <c r="BJ1590" s="6">
        <v>0</v>
      </c>
      <c r="BK1590" s="6">
        <v>0</v>
      </c>
      <c r="BL1590" s="6">
        <v>0</v>
      </c>
      <c r="BM1590" s="6">
        <v>0</v>
      </c>
      <c r="BN1590" s="6">
        <v>0</v>
      </c>
      <c r="BO1590" s="6">
        <v>0</v>
      </c>
    </row>
    <row r="1591" spans="3:67" ht="20.100000000000001" customHeight="1">
      <c r="C1591" s="14">
        <v>80001028</v>
      </c>
      <c r="D1591" s="12" t="s">
        <v>862</v>
      </c>
      <c r="E1591" s="11">
        <v>1</v>
      </c>
      <c r="F1591" s="11">
        <v>80001028</v>
      </c>
      <c r="G1591" s="14">
        <v>0</v>
      </c>
      <c r="H1591" s="13">
        <v>0</v>
      </c>
      <c r="I1591" s="14">
        <v>1</v>
      </c>
      <c r="J1591" s="14">
        <v>0</v>
      </c>
      <c r="K1591" s="14">
        <v>0</v>
      </c>
      <c r="L1591" s="11">
        <v>0</v>
      </c>
      <c r="M1591" s="11">
        <v>0</v>
      </c>
      <c r="N1591" s="11">
        <v>2</v>
      </c>
      <c r="O1591" s="11">
        <v>9</v>
      </c>
      <c r="P1591" s="11">
        <v>0.05</v>
      </c>
      <c r="Q1591" s="11">
        <v>0</v>
      </c>
      <c r="R1591" s="6">
        <v>0</v>
      </c>
      <c r="S1591" s="11">
        <v>0</v>
      </c>
      <c r="T1591" s="11">
        <v>1</v>
      </c>
      <c r="U1591" s="11">
        <v>2</v>
      </c>
      <c r="V1591" s="11">
        <v>0</v>
      </c>
      <c r="W1591" s="11">
        <v>2</v>
      </c>
      <c r="X1591" s="11">
        <v>0</v>
      </c>
      <c r="Y1591" s="11">
        <v>0</v>
      </c>
      <c r="Z1591" s="11">
        <v>0</v>
      </c>
      <c r="AA1591" s="11">
        <v>0</v>
      </c>
      <c r="AB1591" s="11">
        <v>0</v>
      </c>
      <c r="AC1591" s="11">
        <v>0</v>
      </c>
      <c r="AD1591" s="11">
        <v>3</v>
      </c>
      <c r="AE1591" s="11">
        <v>2</v>
      </c>
      <c r="AF1591" s="11" t="s">
        <v>165</v>
      </c>
      <c r="AG1591" s="6">
        <v>0</v>
      </c>
      <c r="AH1591" s="6">
        <v>0</v>
      </c>
      <c r="AI1591" s="6">
        <v>0</v>
      </c>
      <c r="AJ1591" s="6">
        <v>1.5</v>
      </c>
      <c r="AK1591" s="11">
        <v>0</v>
      </c>
      <c r="AL1591" s="11">
        <v>0</v>
      </c>
      <c r="AM1591" s="11">
        <v>0</v>
      </c>
      <c r="AN1591" s="11">
        <v>0</v>
      </c>
      <c r="AO1591" s="11">
        <v>3000</v>
      </c>
      <c r="AP1591" s="11">
        <v>0.5</v>
      </c>
      <c r="AQ1591" s="11">
        <v>0</v>
      </c>
      <c r="AR1591" s="6">
        <v>0</v>
      </c>
      <c r="AS1591" s="11">
        <v>0</v>
      </c>
      <c r="AT1591" s="12" t="s">
        <v>157</v>
      </c>
      <c r="AU1591" s="11">
        <v>0</v>
      </c>
      <c r="AV1591" s="14">
        <v>10000007</v>
      </c>
      <c r="AW1591" s="14">
        <v>23000040</v>
      </c>
      <c r="AX1591" s="12" t="s">
        <v>158</v>
      </c>
      <c r="AY1591" s="11">
        <v>0</v>
      </c>
      <c r="AZ1591" s="13">
        <v>0</v>
      </c>
      <c r="BA1591" s="13">
        <v>1</v>
      </c>
      <c r="BB1591" s="36" t="s">
        <v>2042</v>
      </c>
      <c r="BC1591" s="11">
        <v>0</v>
      </c>
      <c r="BD1591" s="11">
        <v>0</v>
      </c>
      <c r="BE1591" s="11"/>
      <c r="BF1591" s="11"/>
      <c r="BG1591" s="11"/>
      <c r="BH1591" s="11">
        <v>80002028</v>
      </c>
      <c r="BI1591" s="11">
        <v>0</v>
      </c>
      <c r="BJ1591" s="6">
        <v>0</v>
      </c>
      <c r="BK1591" s="6">
        <v>0</v>
      </c>
      <c r="BL1591" s="6">
        <v>0</v>
      </c>
      <c r="BM1591" s="6">
        <v>0</v>
      </c>
      <c r="BN1591" s="6">
        <v>0</v>
      </c>
      <c r="BO1591" s="6">
        <v>0</v>
      </c>
    </row>
    <row r="1592" spans="3:67" ht="20.100000000000001" customHeight="1">
      <c r="C1592" s="14">
        <f t="shared" ref="C1592:C1611" si="112">C1564+1000</f>
        <v>80002001</v>
      </c>
      <c r="D1592" s="12" t="s">
        <v>2043</v>
      </c>
      <c r="E1592" s="11">
        <v>1</v>
      </c>
      <c r="F1592" s="11">
        <v>80002001</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2044</v>
      </c>
      <c r="AZ1592" s="13">
        <v>0</v>
      </c>
      <c r="BA1592" s="13">
        <v>0</v>
      </c>
      <c r="BB1592" s="36" t="s">
        <v>2045</v>
      </c>
      <c r="BC1592" s="11">
        <v>0</v>
      </c>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80002002</v>
      </c>
      <c r="D1593" s="12" t="s">
        <v>2046</v>
      </c>
      <c r="E1593" s="11">
        <v>1</v>
      </c>
      <c r="F1593" s="11">
        <v>80002002</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953</v>
      </c>
      <c r="AZ1593" s="13">
        <v>0</v>
      </c>
      <c r="BA1593" s="13">
        <v>0</v>
      </c>
      <c r="BB1593" s="36" t="s">
        <v>954</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80002003</v>
      </c>
      <c r="D1594" s="12" t="s">
        <v>2047</v>
      </c>
      <c r="E1594" s="11">
        <v>1</v>
      </c>
      <c r="F1594" s="11">
        <v>80002003</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2048</v>
      </c>
      <c r="AZ1594" s="13">
        <v>0</v>
      </c>
      <c r="BA1594" s="13">
        <v>0</v>
      </c>
      <c r="BB1594" s="36" t="s">
        <v>2049</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80002004</v>
      </c>
      <c r="D1595" s="12" t="s">
        <v>2050</v>
      </c>
      <c r="E1595" s="11">
        <v>1</v>
      </c>
      <c r="F1595" s="11">
        <v>80002004</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2051</v>
      </c>
      <c r="AZ1595" s="13">
        <v>0</v>
      </c>
      <c r="BA1595" s="13">
        <v>0</v>
      </c>
      <c r="BB1595" s="36" t="s">
        <v>2052</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80002005</v>
      </c>
      <c r="D1596" s="12" t="s">
        <v>2053</v>
      </c>
      <c r="E1596" s="11">
        <v>1</v>
      </c>
      <c r="F1596" s="11">
        <v>80002005</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1" t="s">
        <v>2054</v>
      </c>
      <c r="AZ1596" s="13">
        <v>0</v>
      </c>
      <c r="BA1596" s="13">
        <v>0</v>
      </c>
      <c r="BB1596" s="36" t="s">
        <v>2055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80002006</v>
      </c>
      <c r="D1597" s="12" t="s">
        <v>2056</v>
      </c>
      <c r="E1597" s="11">
        <v>1</v>
      </c>
      <c r="F1597" s="11">
        <v>80002006</v>
      </c>
      <c r="G1597" s="14">
        <v>0</v>
      </c>
      <c r="H1597" s="13">
        <v>0</v>
      </c>
      <c r="I1597" s="14">
        <v>1</v>
      </c>
      <c r="J1597" s="14">
        <v>0</v>
      </c>
      <c r="K1597" s="14">
        <v>0</v>
      </c>
      <c r="L1597" s="11">
        <v>0</v>
      </c>
      <c r="M1597" s="11">
        <v>0</v>
      </c>
      <c r="N1597" s="11">
        <v>5</v>
      </c>
      <c r="O1597" s="103">
        <v>0</v>
      </c>
      <c r="P1597" s="103">
        <v>0</v>
      </c>
      <c r="Q1597" s="103">
        <v>0</v>
      </c>
      <c r="R1597" s="6">
        <v>0</v>
      </c>
      <c r="S1597" s="103">
        <v>0</v>
      </c>
      <c r="T1597" s="103">
        <v>1</v>
      </c>
      <c r="U1597" s="103">
        <v>2</v>
      </c>
      <c r="V1597" s="103">
        <v>0</v>
      </c>
      <c r="W1597" s="11">
        <v>1</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03" t="s">
        <v>2057</v>
      </c>
      <c r="AZ1597" s="13">
        <v>0</v>
      </c>
      <c r="BA1597" s="13">
        <v>0</v>
      </c>
      <c r="BB1597" s="143" t="s">
        <v>2058</v>
      </c>
      <c r="BC1597" s="11"/>
      <c r="BD1597" s="11">
        <v>0</v>
      </c>
      <c r="BE1597" s="11"/>
      <c r="BF1597" s="11"/>
      <c r="BG1597" s="11"/>
      <c r="BH1597" s="103"/>
      <c r="BI1597" s="11">
        <v>0</v>
      </c>
      <c r="BJ1597" s="6">
        <v>0</v>
      </c>
      <c r="BK1597" s="6">
        <v>0</v>
      </c>
      <c r="BL1597" s="6">
        <v>0</v>
      </c>
      <c r="BM1597" s="6">
        <v>0</v>
      </c>
      <c r="BN1597" s="6">
        <v>0</v>
      </c>
      <c r="BO1597" s="6">
        <v>0</v>
      </c>
    </row>
    <row r="1598" spans="3:67" ht="20.100000000000001" customHeight="1">
      <c r="C1598" s="14">
        <f t="shared" si="112"/>
        <v>80002007</v>
      </c>
      <c r="D1598" s="12" t="s">
        <v>2059</v>
      </c>
      <c r="E1598" s="11">
        <v>1</v>
      </c>
      <c r="F1598" s="11">
        <v>80002007</v>
      </c>
      <c r="G1598" s="14">
        <v>0</v>
      </c>
      <c r="H1598" s="13">
        <v>0</v>
      </c>
      <c r="I1598" s="14">
        <v>1</v>
      </c>
      <c r="J1598" s="14">
        <v>0</v>
      </c>
      <c r="K1598" s="14">
        <v>0</v>
      </c>
      <c r="L1598" s="11">
        <v>0</v>
      </c>
      <c r="M1598" s="11">
        <v>0</v>
      </c>
      <c r="N1598" s="11">
        <v>2</v>
      </c>
      <c r="O1598" s="11">
        <v>3</v>
      </c>
      <c r="P1598" s="11">
        <v>0.2</v>
      </c>
      <c r="Q1598" s="11">
        <v>0</v>
      </c>
      <c r="R1598" s="6">
        <v>0</v>
      </c>
      <c r="S1598" s="11">
        <v>0</v>
      </c>
      <c r="T1598" s="11">
        <v>1</v>
      </c>
      <c r="U1598" s="11">
        <v>2</v>
      </c>
      <c r="V1598" s="11">
        <v>0</v>
      </c>
      <c r="W1598" s="11">
        <v>1</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1996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80002008</v>
      </c>
      <c r="D1599" s="12" t="s">
        <v>2060</v>
      </c>
      <c r="E1599" s="11">
        <v>1</v>
      </c>
      <c r="F1599" s="11">
        <v>80002008</v>
      </c>
      <c r="G1599" s="14">
        <v>0</v>
      </c>
      <c r="H1599" s="13">
        <v>0</v>
      </c>
      <c r="I1599" s="14">
        <v>1</v>
      </c>
      <c r="J1599" s="14">
        <v>0</v>
      </c>
      <c r="K1599" s="14">
        <v>0</v>
      </c>
      <c r="L1599" s="11">
        <v>0</v>
      </c>
      <c r="M1599" s="11">
        <v>0</v>
      </c>
      <c r="N1599" s="11">
        <v>2</v>
      </c>
      <c r="O1599" s="11">
        <v>3</v>
      </c>
      <c r="P1599" s="11">
        <v>0.5</v>
      </c>
      <c r="Q1599" s="11">
        <v>0</v>
      </c>
      <c r="R1599" s="6">
        <v>0</v>
      </c>
      <c r="S1599" s="11">
        <v>0</v>
      </c>
      <c r="T1599" s="11">
        <v>1</v>
      </c>
      <c r="U1599" s="11">
        <v>2</v>
      </c>
      <c r="V1599" s="11">
        <v>0</v>
      </c>
      <c r="W1599" s="11">
        <v>0.5</v>
      </c>
      <c r="X1599" s="11">
        <v>0</v>
      </c>
      <c r="Y1599" s="11">
        <v>0</v>
      </c>
      <c r="Z1599" s="11">
        <v>0</v>
      </c>
      <c r="AA1599" s="11">
        <v>0</v>
      </c>
      <c r="AB1599" s="11">
        <v>0</v>
      </c>
      <c r="AC1599" s="11">
        <v>0</v>
      </c>
      <c r="AD1599" s="11">
        <v>9</v>
      </c>
      <c r="AE1599" s="11">
        <v>1</v>
      </c>
      <c r="AF1599" s="11">
        <v>0</v>
      </c>
      <c r="AG1599" s="6">
        <v>1</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c r="AZ1599" s="13">
        <v>0</v>
      </c>
      <c r="BA1599" s="13">
        <v>0</v>
      </c>
      <c r="BB1599" s="36" t="s">
        <v>2061</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80002009</v>
      </c>
      <c r="D1600" s="12" t="s">
        <v>2062</v>
      </c>
      <c r="E1600" s="11">
        <v>1</v>
      </c>
      <c r="F1600" s="11">
        <v>80002009</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2063</v>
      </c>
      <c r="AZ1600" s="13">
        <v>0</v>
      </c>
      <c r="BA1600" s="13">
        <v>0</v>
      </c>
      <c r="BB1600" s="36" t="s">
        <v>2064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80002010</v>
      </c>
      <c r="D1601" s="12" t="s">
        <v>2065</v>
      </c>
      <c r="E1601" s="11">
        <v>1</v>
      </c>
      <c r="F1601" s="11">
        <v>80002010</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2066</v>
      </c>
      <c r="AZ1601" s="13">
        <v>0</v>
      </c>
      <c r="BA1601" s="13">
        <v>0</v>
      </c>
      <c r="BB1601" s="36" t="s">
        <v>869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80002011</v>
      </c>
      <c r="D1602" s="12" t="s">
        <v>2067</v>
      </c>
      <c r="E1602" s="11">
        <v>1</v>
      </c>
      <c r="F1602" s="11">
        <v>80002011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2068</v>
      </c>
      <c r="AZ1602" s="13">
        <v>0</v>
      </c>
      <c r="BA1602" s="13">
        <v>0</v>
      </c>
      <c r="BB1602" s="36" t="s">
        <v>2069</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80002012</v>
      </c>
      <c r="D1603" s="12" t="s">
        <v>2070</v>
      </c>
      <c r="E1603" s="11">
        <v>1</v>
      </c>
      <c r="F1603" s="11">
        <v>80002012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2071</v>
      </c>
      <c r="AZ1603" s="13">
        <v>0</v>
      </c>
      <c r="BA1603" s="13">
        <v>0</v>
      </c>
      <c r="BB1603" s="36" t="s">
        <v>2072</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80002013</v>
      </c>
      <c r="D1604" s="12" t="s">
        <v>2073</v>
      </c>
      <c r="E1604" s="11">
        <v>1</v>
      </c>
      <c r="F1604" s="11">
        <v>80002013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2074</v>
      </c>
      <c r="AZ1604" s="13">
        <v>0</v>
      </c>
      <c r="BA1604" s="13">
        <v>0</v>
      </c>
      <c r="BB1604" s="36" t="s">
        <v>2075</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80002014</v>
      </c>
      <c r="D1605" s="12" t="s">
        <v>2076</v>
      </c>
      <c r="E1605" s="11">
        <v>1</v>
      </c>
      <c r="F1605" s="11">
        <v>80002014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2077</v>
      </c>
      <c r="AZ1605" s="13">
        <v>0</v>
      </c>
      <c r="BA1605" s="13">
        <v>0</v>
      </c>
      <c r="BB1605" s="36" t="s">
        <v>2078</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03">
        <f t="shared" si="112"/>
        <v>80002015</v>
      </c>
      <c r="D1606" s="140" t="s">
        <v>2079</v>
      </c>
      <c r="E1606" s="103">
        <v>1</v>
      </c>
      <c r="F1606" s="103">
        <v>80002015</v>
      </c>
      <c r="G1606" s="103">
        <v>0</v>
      </c>
      <c r="H1606" s="103">
        <v>0</v>
      </c>
      <c r="I1606" s="14">
        <v>1</v>
      </c>
      <c r="J1606" s="14">
        <v>0</v>
      </c>
      <c r="K1606" s="103">
        <v>0</v>
      </c>
      <c r="L1606" s="103">
        <v>0</v>
      </c>
      <c r="M1606" s="103">
        <v>0</v>
      </c>
      <c r="N1606" s="103">
        <v>2</v>
      </c>
      <c r="O1606" s="103">
        <v>0</v>
      </c>
      <c r="P1606" s="103">
        <v>0</v>
      </c>
      <c r="Q1606" s="103">
        <v>0</v>
      </c>
      <c r="R1606" s="6">
        <v>0</v>
      </c>
      <c r="S1606" s="103">
        <v>0</v>
      </c>
      <c r="T1606" s="103">
        <v>1</v>
      </c>
      <c r="U1606" s="103">
        <v>2</v>
      </c>
      <c r="V1606" s="103">
        <v>0</v>
      </c>
      <c r="W1606" s="103">
        <v>0</v>
      </c>
      <c r="X1606" s="103">
        <v>0</v>
      </c>
      <c r="Y1606" s="103">
        <v>0</v>
      </c>
      <c r="Z1606" s="103">
        <v>0</v>
      </c>
      <c r="AA1606" s="103">
        <v>0</v>
      </c>
      <c r="AB1606" s="103">
        <v>0</v>
      </c>
      <c r="AC1606" s="103">
        <v>0</v>
      </c>
      <c r="AD1606" s="103">
        <v>9</v>
      </c>
      <c r="AE1606" s="103">
        <v>2</v>
      </c>
      <c r="AF1606" s="103" t="s">
        <v>165</v>
      </c>
      <c r="AG1606" s="103">
        <v>2</v>
      </c>
      <c r="AH1606" s="103">
        <v>2</v>
      </c>
      <c r="AI1606" s="6">
        <v>0</v>
      </c>
      <c r="AJ1606" s="103">
        <v>1.5</v>
      </c>
      <c r="AK1606" s="103">
        <v>0</v>
      </c>
      <c r="AL1606" s="103">
        <v>0</v>
      </c>
      <c r="AM1606" s="103">
        <v>0</v>
      </c>
      <c r="AN1606" s="103">
        <v>1</v>
      </c>
      <c r="AO1606" s="103">
        <v>3000</v>
      </c>
      <c r="AP1606" s="103">
        <v>0.5</v>
      </c>
      <c r="AQ1606" s="103">
        <v>0</v>
      </c>
      <c r="AR1606" s="103">
        <v>0</v>
      </c>
      <c r="AS1606" s="103" t="s">
        <v>156</v>
      </c>
      <c r="AT1606" s="12" t="s">
        <v>157</v>
      </c>
      <c r="AU1606" s="103">
        <v>0</v>
      </c>
      <c r="AV1606" s="103">
        <v>0</v>
      </c>
      <c r="AW1606" s="103">
        <v>0</v>
      </c>
      <c r="AX1606" s="140" t="s">
        <v>158</v>
      </c>
      <c r="AY1606" s="103"/>
      <c r="AZ1606" s="103">
        <v>0</v>
      </c>
      <c r="BA1606" s="103">
        <v>0</v>
      </c>
      <c r="BB1606" s="143" t="s">
        <v>2080</v>
      </c>
      <c r="BC1606" s="103"/>
      <c r="BD1606" s="11">
        <v>0</v>
      </c>
      <c r="BE1606" s="103"/>
      <c r="BF1606" s="103"/>
      <c r="BG1606" s="103"/>
      <c r="BH1606" s="103"/>
      <c r="BI1606" s="11">
        <v>0</v>
      </c>
      <c r="BJ1606" s="6">
        <v>0</v>
      </c>
      <c r="BK1606" s="6">
        <v>0</v>
      </c>
      <c r="BL1606" s="6">
        <v>0</v>
      </c>
      <c r="BM1606" s="6">
        <v>0</v>
      </c>
      <c r="BN1606" s="6">
        <v>0</v>
      </c>
      <c r="BO1606" s="6">
        <v>0</v>
      </c>
    </row>
    <row r="1607" spans="3:67" ht="20.100000000000001" customHeight="1">
      <c r="C1607" s="14">
        <f t="shared" si="112"/>
        <v>80002016</v>
      </c>
      <c r="D1607" s="12" t="s">
        <v>2081</v>
      </c>
      <c r="E1607" s="11">
        <v>1</v>
      </c>
      <c r="F1607" s="11">
        <v>80002016</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1" t="s">
        <v>2082</v>
      </c>
      <c r="AZ1607" s="13">
        <v>0</v>
      </c>
      <c r="BA1607" s="13">
        <v>0</v>
      </c>
      <c r="BB1607" s="36" t="s">
        <v>2083</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80002017</v>
      </c>
      <c r="D1608" s="12" t="s">
        <v>2084</v>
      </c>
      <c r="E1608" s="11">
        <v>1</v>
      </c>
      <c r="F1608" s="11">
        <v>80002017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80010171</v>
      </c>
      <c r="AS1608" s="11" t="s">
        <v>156</v>
      </c>
      <c r="AT1608" s="12" t="s">
        <v>157</v>
      </c>
      <c r="AU1608" s="11">
        <v>0</v>
      </c>
      <c r="AV1608" s="14">
        <v>0</v>
      </c>
      <c r="AW1608" s="14">
        <v>0</v>
      </c>
      <c r="AX1608" s="12" t="s">
        <v>158</v>
      </c>
      <c r="AY1608" s="11"/>
      <c r="AZ1608" s="13">
        <v>0</v>
      </c>
      <c r="BA1608" s="13">
        <v>0</v>
      </c>
      <c r="BB1608" s="143" t="s">
        <v>2085</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80002018</v>
      </c>
      <c r="D1609" s="12" t="s">
        <v>2086</v>
      </c>
      <c r="E1609" s="11">
        <v>1</v>
      </c>
      <c r="F1609" s="11">
        <v>80002018</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2087</v>
      </c>
      <c r="AZ1609" s="13">
        <v>0</v>
      </c>
      <c r="BA1609" s="13">
        <v>0</v>
      </c>
      <c r="BB1609" s="36" t="s">
        <v>2088</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80002019</v>
      </c>
      <c r="D1610" s="12" t="s">
        <v>2089</v>
      </c>
      <c r="E1610" s="11">
        <v>1</v>
      </c>
      <c r="F1610" s="11">
        <v>80002019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2090</v>
      </c>
      <c r="AZ1610" s="13">
        <v>0</v>
      </c>
      <c r="BA1610" s="13">
        <v>0</v>
      </c>
      <c r="BB1610" s="36" t="s">
        <v>2091</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80002020</v>
      </c>
      <c r="D1611" s="12" t="s">
        <v>2092</v>
      </c>
      <c r="E1611" s="11">
        <v>1</v>
      </c>
      <c r="F1611" s="11">
        <v>80002020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2093</v>
      </c>
      <c r="AZ1611" s="13">
        <v>0</v>
      </c>
      <c r="BA1611" s="13">
        <v>0</v>
      </c>
      <c r="BB1611" s="36" t="s">
        <v>2094</v>
      </c>
      <c r="BC1611" s="11"/>
      <c r="BD1611" s="11">
        <v>0</v>
      </c>
      <c r="BE1611" s="11"/>
      <c r="BF1611" s="11"/>
      <c r="BG1611" s="11"/>
      <c r="BH1611" s="14"/>
      <c r="BI1611" s="11">
        <v>0</v>
      </c>
      <c r="BJ1611" s="6">
        <v>0</v>
      </c>
      <c r="BK1611" s="6">
        <v>0</v>
      </c>
      <c r="BL1611" s="6">
        <v>0</v>
      </c>
      <c r="BM1611" s="6">
        <v>0</v>
      </c>
      <c r="BN1611" s="6">
        <v>0</v>
      </c>
      <c r="BO1611" s="6">
        <v>0</v>
      </c>
    </row>
    <row r="1612" spans="3:67" ht="20.25" customHeight="1">
      <c r="C1612" s="14">
        <f t="shared" ref="C1612:C1619" si="113">C1584+1000</f>
        <v>80002021</v>
      </c>
      <c r="D1612" s="12" t="s">
        <v>2095</v>
      </c>
      <c r="E1612" s="14">
        <v>1</v>
      </c>
      <c r="F1612" s="11">
        <v>80002021</v>
      </c>
      <c r="G1612" s="14">
        <v>0</v>
      </c>
      <c r="H1612" s="13">
        <v>0</v>
      </c>
      <c r="I1612" s="14">
        <v>1</v>
      </c>
      <c r="J1612" s="14">
        <v>0</v>
      </c>
      <c r="K1612" s="14">
        <v>0</v>
      </c>
      <c r="L1612" s="11">
        <v>0</v>
      </c>
      <c r="M1612" s="11">
        <v>0</v>
      </c>
      <c r="N1612" s="11">
        <v>2</v>
      </c>
      <c r="O1612" s="11">
        <v>10</v>
      </c>
      <c r="P1612" s="11">
        <v>0.2</v>
      </c>
      <c r="Q1612" s="11">
        <v>0</v>
      </c>
      <c r="R1612" s="6">
        <v>0</v>
      </c>
      <c r="S1612" s="11">
        <v>0</v>
      </c>
      <c r="T1612" s="11">
        <v>1</v>
      </c>
      <c r="U1612" s="11">
        <v>2</v>
      </c>
      <c r="V1612" s="11">
        <v>0</v>
      </c>
      <c r="W1612" s="11">
        <v>2</v>
      </c>
      <c r="X1612" s="11">
        <v>0</v>
      </c>
      <c r="Y1612" s="11">
        <v>0</v>
      </c>
      <c r="Z1612" s="11">
        <v>0</v>
      </c>
      <c r="AA1612" s="11">
        <v>0</v>
      </c>
      <c r="AB1612" s="11">
        <v>0</v>
      </c>
      <c r="AC1612" s="11">
        <v>0</v>
      </c>
      <c r="AD1612" s="11">
        <v>5</v>
      </c>
      <c r="AE1612" s="11">
        <v>1</v>
      </c>
      <c r="AF1612" s="11">
        <v>3</v>
      </c>
      <c r="AG1612" s="6">
        <v>1</v>
      </c>
      <c r="AH1612" s="6">
        <v>1</v>
      </c>
      <c r="AI1612" s="6">
        <v>0</v>
      </c>
      <c r="AJ1612" s="6">
        <v>3</v>
      </c>
      <c r="AK1612" s="11">
        <v>0</v>
      </c>
      <c r="AL1612" s="11">
        <v>0</v>
      </c>
      <c r="AM1612" s="11">
        <v>0</v>
      </c>
      <c r="AN1612" s="11">
        <v>3</v>
      </c>
      <c r="AO1612" s="11">
        <v>5000</v>
      </c>
      <c r="AP1612" s="11">
        <v>0.5</v>
      </c>
      <c r="AQ1612" s="11">
        <v>0</v>
      </c>
      <c r="AR1612" s="6">
        <v>0</v>
      </c>
      <c r="AS1612" s="11">
        <v>0</v>
      </c>
      <c r="AT1612" s="12" t="s">
        <v>157</v>
      </c>
      <c r="AU1612" s="6" t="s">
        <v>786</v>
      </c>
      <c r="AV1612" s="14">
        <v>10000007</v>
      </c>
      <c r="AW1612" s="183">
        <v>23000080</v>
      </c>
      <c r="AX1612" s="12" t="s">
        <v>158</v>
      </c>
      <c r="AY1612" s="15" t="s">
        <v>156</v>
      </c>
      <c r="AZ1612" s="13">
        <v>0</v>
      </c>
      <c r="BA1612" s="13">
        <v>0</v>
      </c>
      <c r="BB1612" s="36" t="s">
        <v>956</v>
      </c>
      <c r="BC1612" s="14">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80002022</v>
      </c>
      <c r="D1613" s="12" t="s">
        <v>2096</v>
      </c>
      <c r="E1613" s="14">
        <v>1</v>
      </c>
      <c r="F1613" s="11">
        <v>80002022</v>
      </c>
      <c r="G1613" s="6">
        <v>0</v>
      </c>
      <c r="H1613" s="6">
        <v>0</v>
      </c>
      <c r="I1613" s="14">
        <v>1</v>
      </c>
      <c r="J1613" s="14">
        <v>0</v>
      </c>
      <c r="K1613" s="6">
        <v>0</v>
      </c>
      <c r="L1613" s="6">
        <v>0</v>
      </c>
      <c r="M1613" s="6">
        <v>0</v>
      </c>
      <c r="N1613" s="6">
        <v>2</v>
      </c>
      <c r="O1613" s="6">
        <v>1</v>
      </c>
      <c r="P1613" s="6">
        <v>0.2</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185" t="s">
        <v>958</v>
      </c>
      <c r="AT1613" s="12" t="s">
        <v>157</v>
      </c>
      <c r="AU1613" s="6" t="s">
        <v>786</v>
      </c>
      <c r="AV1613" s="6" t="s">
        <v>156</v>
      </c>
      <c r="AW1613" s="6">
        <v>0</v>
      </c>
      <c r="AX1613" s="7" t="s">
        <v>158</v>
      </c>
      <c r="AY1613" s="6">
        <v>0</v>
      </c>
      <c r="AZ1613" s="13">
        <v>0</v>
      </c>
      <c r="BA1613" s="13">
        <v>0</v>
      </c>
      <c r="BB1613" s="36" t="s">
        <v>959</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80002023</v>
      </c>
      <c r="D1614" s="12" t="s">
        <v>2097</v>
      </c>
      <c r="E1614" s="11">
        <v>1</v>
      </c>
      <c r="F1614" s="11">
        <v>80002023</v>
      </c>
      <c r="G1614" s="14">
        <v>0</v>
      </c>
      <c r="H1614" s="13">
        <v>0</v>
      </c>
      <c r="I1614" s="14">
        <v>1</v>
      </c>
      <c r="J1614" s="14">
        <v>0</v>
      </c>
      <c r="K1614" s="14">
        <v>0</v>
      </c>
      <c r="L1614" s="11">
        <v>0</v>
      </c>
      <c r="M1614" s="11">
        <v>0</v>
      </c>
      <c r="N1614" s="11">
        <v>2</v>
      </c>
      <c r="O1614" s="11">
        <v>9</v>
      </c>
      <c r="P1614" s="11">
        <v>0.3</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0</v>
      </c>
      <c r="AF1614" s="11">
        <v>3</v>
      </c>
      <c r="AG1614" s="6">
        <v>7</v>
      </c>
      <c r="AH1614" s="6">
        <v>0</v>
      </c>
      <c r="AI1614" s="6">
        <v>0</v>
      </c>
      <c r="AJ1614" s="6">
        <v>10</v>
      </c>
      <c r="AK1614" s="11">
        <v>0</v>
      </c>
      <c r="AL1614" s="11">
        <v>0</v>
      </c>
      <c r="AM1614" s="11">
        <v>0</v>
      </c>
      <c r="AN1614" s="11">
        <v>0</v>
      </c>
      <c r="AO1614" s="11">
        <v>3000</v>
      </c>
      <c r="AP1614" s="11">
        <v>0.5</v>
      </c>
      <c r="AQ1614" s="11">
        <v>0</v>
      </c>
      <c r="AR1614" s="6">
        <v>0</v>
      </c>
      <c r="AS1614" s="11">
        <v>80002003</v>
      </c>
      <c r="AT1614" s="12" t="s">
        <v>157</v>
      </c>
      <c r="AU1614" s="11">
        <v>0</v>
      </c>
      <c r="AV1614" s="14">
        <v>0</v>
      </c>
      <c r="AW1614" s="14">
        <v>0</v>
      </c>
      <c r="AX1614" s="12" t="s">
        <v>158</v>
      </c>
      <c r="AY1614" s="11">
        <v>0</v>
      </c>
      <c r="AZ1614" s="13">
        <v>0</v>
      </c>
      <c r="BA1614" s="13">
        <v>0</v>
      </c>
      <c r="BB1614" s="36" t="s">
        <v>861</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80002024</v>
      </c>
      <c r="D1615" s="12" t="s">
        <v>2098</v>
      </c>
      <c r="E1615" s="11">
        <v>1</v>
      </c>
      <c r="F1615" s="11">
        <v>80002024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10</v>
      </c>
      <c r="AE1615" s="11">
        <v>2</v>
      </c>
      <c r="AF1615" s="11" t="s">
        <v>165</v>
      </c>
      <c r="AG1615" s="6">
        <v>2</v>
      </c>
      <c r="AH1615" s="6">
        <v>2</v>
      </c>
      <c r="AI1615" s="6">
        <v>0</v>
      </c>
      <c r="AJ1615" s="6">
        <v>1.5</v>
      </c>
      <c r="AK1615" s="11">
        <v>0</v>
      </c>
      <c r="AL1615" s="11">
        <v>0</v>
      </c>
      <c r="AM1615" s="11">
        <v>0</v>
      </c>
      <c r="AN1615" s="11">
        <v>0</v>
      </c>
      <c r="AO1615" s="11">
        <v>3000</v>
      </c>
      <c r="AP1615" s="11">
        <v>0.5</v>
      </c>
      <c r="AQ1615" s="11">
        <v>0</v>
      </c>
      <c r="AR1615" s="6">
        <v>0</v>
      </c>
      <c r="AS1615" s="11" t="s">
        <v>156</v>
      </c>
      <c r="AT1615" s="12" t="s">
        <v>157</v>
      </c>
      <c r="AU1615" s="11">
        <v>0</v>
      </c>
      <c r="AV1615" s="14">
        <v>0</v>
      </c>
      <c r="AW1615" s="14">
        <v>0</v>
      </c>
      <c r="AX1615" s="12" t="s">
        <v>158</v>
      </c>
      <c r="AY1615" s="11" t="s">
        <v>2033</v>
      </c>
      <c r="AZ1615" s="13">
        <v>0</v>
      </c>
      <c r="BA1615" s="13">
        <v>0</v>
      </c>
      <c r="BB1615" s="36" t="s">
        <v>2099</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80002025</v>
      </c>
      <c r="D1616" s="12" t="s">
        <v>2100</v>
      </c>
      <c r="E1616" s="14">
        <v>1</v>
      </c>
      <c r="F1616" s="11">
        <v>80002025</v>
      </c>
      <c r="G1616" s="6">
        <v>0</v>
      </c>
      <c r="H1616" s="6">
        <v>0</v>
      </c>
      <c r="I1616" s="14">
        <v>1</v>
      </c>
      <c r="J1616" s="14">
        <v>0</v>
      </c>
      <c r="K1616" s="6">
        <v>0</v>
      </c>
      <c r="L1616" s="6">
        <v>0</v>
      </c>
      <c r="M1616" s="6">
        <v>0</v>
      </c>
      <c r="N1616" s="6">
        <v>2</v>
      </c>
      <c r="O1616" s="6">
        <v>10</v>
      </c>
      <c r="P1616" s="6">
        <v>0.1</v>
      </c>
      <c r="Q1616" s="6">
        <v>0</v>
      </c>
      <c r="R1616" s="6">
        <v>0</v>
      </c>
      <c r="S1616" s="6">
        <v>0</v>
      </c>
      <c r="T1616" s="11">
        <v>1</v>
      </c>
      <c r="U1616" s="6">
        <v>2</v>
      </c>
      <c r="V1616" s="6">
        <v>0</v>
      </c>
      <c r="W1616" s="6">
        <v>2.5</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t="s">
        <v>156</v>
      </c>
      <c r="AT1616" s="12" t="s">
        <v>157</v>
      </c>
      <c r="AU1616" s="6" t="s">
        <v>786</v>
      </c>
      <c r="AV1616" s="6" t="s">
        <v>156</v>
      </c>
      <c r="AW1616" s="6" t="s">
        <v>865</v>
      </c>
      <c r="AX1616" s="7" t="s">
        <v>158</v>
      </c>
      <c r="AY1616" s="6">
        <v>0</v>
      </c>
      <c r="AZ1616" s="13">
        <v>0</v>
      </c>
      <c r="BA1616" s="13">
        <v>0</v>
      </c>
      <c r="BB1616" s="33" t="s">
        <v>866</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80002026</v>
      </c>
      <c r="D1617" s="12" t="s">
        <v>2101</v>
      </c>
      <c r="E1617" s="14">
        <v>1</v>
      </c>
      <c r="F1617" s="11">
        <v>80002026</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10</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6">
        <v>80002004</v>
      </c>
      <c r="AT1617" s="12" t="s">
        <v>157</v>
      </c>
      <c r="AU1617" s="6">
        <v>0</v>
      </c>
      <c r="AV1617" s="6" t="s">
        <v>156</v>
      </c>
      <c r="AW1617" s="6">
        <v>0</v>
      </c>
      <c r="AX1617" s="7" t="s">
        <v>158</v>
      </c>
      <c r="AY1617" s="6">
        <v>0</v>
      </c>
      <c r="AZ1617" s="13">
        <v>0</v>
      </c>
      <c r="BA1617" s="13">
        <v>0</v>
      </c>
      <c r="BB1617" s="33" t="s">
        <v>2102</v>
      </c>
      <c r="BC1617" s="6">
        <v>0</v>
      </c>
      <c r="BD1617" s="11">
        <v>0</v>
      </c>
      <c r="BE1617" s="11"/>
      <c r="BF1617" s="11"/>
      <c r="BG1617" s="11"/>
      <c r="BH1617" s="14"/>
      <c r="BI1617" s="9">
        <v>0</v>
      </c>
      <c r="BJ1617" s="6">
        <v>0</v>
      </c>
      <c r="BK1617" s="6">
        <v>0</v>
      </c>
      <c r="BL1617" s="6">
        <v>0</v>
      </c>
      <c r="BM1617" s="6">
        <v>0</v>
      </c>
      <c r="BN1617" s="6">
        <v>0</v>
      </c>
      <c r="BO1617" s="6">
        <v>0</v>
      </c>
    </row>
    <row r="1618" spans="3:67" ht="20.100000000000001" customHeight="1">
      <c r="C1618" s="14">
        <f t="shared" si="113"/>
        <v>80002027</v>
      </c>
      <c r="D1618" s="12" t="s">
        <v>2103</v>
      </c>
      <c r="E1618" s="11">
        <v>1</v>
      </c>
      <c r="F1618" s="11">
        <v>80002027</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0</v>
      </c>
      <c r="AO1618" s="11">
        <v>3000</v>
      </c>
      <c r="AP1618" s="11">
        <v>0.5</v>
      </c>
      <c r="AQ1618" s="11">
        <v>0</v>
      </c>
      <c r="AR1618" s="6">
        <v>0</v>
      </c>
      <c r="AS1618" s="11" t="s">
        <v>156</v>
      </c>
      <c r="AT1618" s="12" t="s">
        <v>157</v>
      </c>
      <c r="AU1618" s="11">
        <v>0</v>
      </c>
      <c r="AV1618" s="14">
        <v>0</v>
      </c>
      <c r="AW1618" s="14">
        <v>0</v>
      </c>
      <c r="AX1618" s="12" t="s">
        <v>158</v>
      </c>
      <c r="AY1618" s="11" t="s">
        <v>2040</v>
      </c>
      <c r="AZ1618" s="13">
        <v>0</v>
      </c>
      <c r="BA1618" s="13">
        <v>0</v>
      </c>
      <c r="BB1618" s="36" t="s">
        <v>2104</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3"/>
        <v>80002028</v>
      </c>
      <c r="D1619" s="12" t="s">
        <v>2105</v>
      </c>
      <c r="E1619" s="11">
        <v>1</v>
      </c>
      <c r="F1619" s="11">
        <v>80002028</v>
      </c>
      <c r="G1619" s="14">
        <v>0</v>
      </c>
      <c r="H1619" s="13">
        <v>0</v>
      </c>
      <c r="I1619" s="14">
        <v>1</v>
      </c>
      <c r="J1619" s="14">
        <v>0</v>
      </c>
      <c r="K1619" s="14">
        <v>0</v>
      </c>
      <c r="L1619" s="11">
        <v>0</v>
      </c>
      <c r="M1619" s="11">
        <v>0</v>
      </c>
      <c r="N1619" s="11">
        <v>2</v>
      </c>
      <c r="O1619" s="11">
        <v>9</v>
      </c>
      <c r="P1619" s="11">
        <v>0.1</v>
      </c>
      <c r="Q1619" s="11">
        <v>0</v>
      </c>
      <c r="R1619" s="6">
        <v>0</v>
      </c>
      <c r="S1619" s="11">
        <v>0</v>
      </c>
      <c r="T1619" s="11">
        <v>1</v>
      </c>
      <c r="U1619" s="11">
        <v>2</v>
      </c>
      <c r="V1619" s="11">
        <v>0</v>
      </c>
      <c r="W1619" s="11">
        <v>2</v>
      </c>
      <c r="X1619" s="11">
        <v>0</v>
      </c>
      <c r="Y1619" s="11">
        <v>0</v>
      </c>
      <c r="Z1619" s="11">
        <v>0</v>
      </c>
      <c r="AA1619" s="11">
        <v>0</v>
      </c>
      <c r="AB1619" s="11">
        <v>0</v>
      </c>
      <c r="AC1619" s="11">
        <v>0</v>
      </c>
      <c r="AD1619" s="11">
        <v>3</v>
      </c>
      <c r="AE1619" s="11">
        <v>2</v>
      </c>
      <c r="AF1619" s="11" t="s">
        <v>165</v>
      </c>
      <c r="AG1619" s="6">
        <v>0</v>
      </c>
      <c r="AH1619" s="6">
        <v>0</v>
      </c>
      <c r="AI1619" s="6">
        <v>0</v>
      </c>
      <c r="AJ1619" s="6">
        <v>1.5</v>
      </c>
      <c r="AK1619" s="11">
        <v>0</v>
      </c>
      <c r="AL1619" s="11">
        <v>0</v>
      </c>
      <c r="AM1619" s="11">
        <v>0</v>
      </c>
      <c r="AN1619" s="11">
        <v>0</v>
      </c>
      <c r="AO1619" s="11">
        <v>3000</v>
      </c>
      <c r="AP1619" s="11">
        <v>0.5</v>
      </c>
      <c r="AQ1619" s="11">
        <v>0</v>
      </c>
      <c r="AR1619" s="6">
        <v>0</v>
      </c>
      <c r="AS1619" s="11">
        <v>0</v>
      </c>
      <c r="AT1619" s="12" t="s">
        <v>157</v>
      </c>
      <c r="AU1619" s="11">
        <v>0</v>
      </c>
      <c r="AV1619" s="14">
        <v>10000007</v>
      </c>
      <c r="AW1619" s="14">
        <v>23000040</v>
      </c>
      <c r="AX1619" s="12" t="s">
        <v>158</v>
      </c>
      <c r="AY1619" s="11">
        <v>0</v>
      </c>
      <c r="AZ1619" s="13">
        <v>0</v>
      </c>
      <c r="BA1619" s="13">
        <v>1</v>
      </c>
      <c r="BB1619" s="36" t="s">
        <v>863</v>
      </c>
      <c r="BC1619" s="11">
        <v>0</v>
      </c>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ref="C1620:C1629" si="114">C1592+1000</f>
        <v>80003001</v>
      </c>
      <c r="D1620" s="12" t="s">
        <v>2106</v>
      </c>
      <c r="E1620" s="11">
        <v>1</v>
      </c>
      <c r="F1620" s="11">
        <v>80003001</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80003002</v>
      </c>
      <c r="D1621" s="12" t="s">
        <v>2108</v>
      </c>
      <c r="E1621" s="11">
        <v>1</v>
      </c>
      <c r="F1621" s="11">
        <v>80003002</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80003003</v>
      </c>
      <c r="D1622" s="12" t="s">
        <v>2109</v>
      </c>
      <c r="E1622" s="11">
        <v>1</v>
      </c>
      <c r="F1622" s="11">
        <v>80003003</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80003004</v>
      </c>
      <c r="D1623" s="12" t="s">
        <v>2110</v>
      </c>
      <c r="E1623" s="11">
        <v>1</v>
      </c>
      <c r="F1623" s="11">
        <v>80003004</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2107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80003005</v>
      </c>
      <c r="D1624" s="12" t="s">
        <v>2111</v>
      </c>
      <c r="E1624" s="11">
        <v>1</v>
      </c>
      <c r="F1624" s="11">
        <v>80003005</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2107</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80003006</v>
      </c>
      <c r="D1625" s="12" t="s">
        <v>2112</v>
      </c>
      <c r="E1625" s="11">
        <v>1</v>
      </c>
      <c r="F1625" s="11">
        <v>80003101</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2113</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80003007</v>
      </c>
      <c r="D1626" s="12" t="s">
        <v>2114</v>
      </c>
      <c r="E1626" s="11">
        <v>1</v>
      </c>
      <c r="F1626" s="11">
        <v>80003102</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2115</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80003008</v>
      </c>
      <c r="D1627" s="12" t="s">
        <v>2116</v>
      </c>
      <c r="E1627" s="11">
        <v>1</v>
      </c>
      <c r="F1627" s="11">
        <v>80003103</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2117</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80003009</v>
      </c>
      <c r="D1628" s="12" t="s">
        <v>2118</v>
      </c>
      <c r="E1628" s="11">
        <v>1</v>
      </c>
      <c r="F1628" s="11">
        <v>80003104</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2119</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f t="shared" si="114"/>
        <v>80003010</v>
      </c>
      <c r="D1629" s="12" t="s">
        <v>2120</v>
      </c>
      <c r="E1629" s="11">
        <v>1</v>
      </c>
      <c r="F1629" s="11">
        <v>80003105</v>
      </c>
      <c r="G1629" s="14">
        <v>0</v>
      </c>
      <c r="H1629" s="13">
        <v>0</v>
      </c>
      <c r="I1629" s="14">
        <v>1</v>
      </c>
      <c r="J1629" s="14">
        <v>0</v>
      </c>
      <c r="K1629" s="14">
        <v>0</v>
      </c>
      <c r="L1629" s="11">
        <v>0</v>
      </c>
      <c r="M1629" s="11">
        <v>0</v>
      </c>
      <c r="N1629" s="11">
        <v>1</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v>0</v>
      </c>
      <c r="AZ1629" s="13">
        <v>0</v>
      </c>
      <c r="BA1629" s="13">
        <v>0</v>
      </c>
      <c r="BB1629" s="36" t="s">
        <v>2121</v>
      </c>
      <c r="BC1629" s="11"/>
      <c r="BD1629" s="11">
        <v>0</v>
      </c>
      <c r="BE1629" s="11"/>
      <c r="BF1629" s="11"/>
      <c r="BG1629" s="11"/>
      <c r="BH1629" s="11"/>
      <c r="BI1629" s="11">
        <v>0</v>
      </c>
      <c r="BJ1629" s="6">
        <v>0</v>
      </c>
      <c r="BK1629" s="6">
        <v>0</v>
      </c>
      <c r="BL1629" s="6">
        <v>0</v>
      </c>
      <c r="BM1629" s="6">
        <v>0</v>
      </c>
      <c r="BN1629" s="6">
        <v>0</v>
      </c>
      <c r="BO1629" s="6">
        <v>0</v>
      </c>
    </row>
    <row r="1630" spans="3:67" ht="20.100000000000001" customHeight="1">
      <c r="C1630" s="14">
        <v>80004001</v>
      </c>
      <c r="D1630" s="53" t="s">
        <v>2122</v>
      </c>
      <c r="E1630" s="11">
        <v>1</v>
      </c>
      <c r="F1630" s="14">
        <v>80004001</v>
      </c>
      <c r="G1630" s="54">
        <v>0</v>
      </c>
      <c r="H1630" s="13">
        <v>0</v>
      </c>
      <c r="I1630" s="14">
        <v>1</v>
      </c>
      <c r="J1630" s="14">
        <v>0</v>
      </c>
      <c r="K1630" s="14">
        <v>0</v>
      </c>
      <c r="L1630" s="54">
        <v>0</v>
      </c>
      <c r="M1630" s="54">
        <v>0</v>
      </c>
      <c r="N1630" s="54">
        <v>2</v>
      </c>
      <c r="O1630" s="54">
        <v>1</v>
      </c>
      <c r="P1630" s="54">
        <v>0.2</v>
      </c>
      <c r="Q1630" s="54">
        <v>0</v>
      </c>
      <c r="R1630" s="6">
        <v>0</v>
      </c>
      <c r="S1630" s="54">
        <v>0</v>
      </c>
      <c r="T1630" s="11">
        <v>1</v>
      </c>
      <c r="U1630" s="54">
        <v>2</v>
      </c>
      <c r="V1630" s="54">
        <v>0</v>
      </c>
      <c r="W1630" s="54">
        <v>0</v>
      </c>
      <c r="X1630" s="54">
        <v>0</v>
      </c>
      <c r="Y1630" s="54">
        <v>0</v>
      </c>
      <c r="Z1630" s="54">
        <v>0</v>
      </c>
      <c r="AA1630" s="54">
        <v>0</v>
      </c>
      <c r="AB1630" s="54">
        <v>0</v>
      </c>
      <c r="AC1630" s="54">
        <v>0</v>
      </c>
      <c r="AD1630" s="54">
        <v>15</v>
      </c>
      <c r="AE1630" s="54">
        <v>1</v>
      </c>
      <c r="AF1630" s="54">
        <v>3</v>
      </c>
      <c r="AG1630" s="6">
        <v>0</v>
      </c>
      <c r="AH1630" s="6">
        <v>0</v>
      </c>
      <c r="AI1630" s="6">
        <v>0</v>
      </c>
      <c r="AJ1630" s="61">
        <v>6</v>
      </c>
      <c r="AK1630" s="54">
        <v>0</v>
      </c>
      <c r="AL1630" s="54">
        <v>0</v>
      </c>
      <c r="AM1630" s="54">
        <v>0</v>
      </c>
      <c r="AN1630" s="54">
        <v>0.5</v>
      </c>
      <c r="AO1630" s="54">
        <v>3000</v>
      </c>
      <c r="AP1630" s="54">
        <v>0.5</v>
      </c>
      <c r="AQ1630" s="54">
        <v>0</v>
      </c>
      <c r="AR1630" s="6">
        <v>0</v>
      </c>
      <c r="AS1630" s="54">
        <v>93000201</v>
      </c>
      <c r="AT1630" s="53" t="s">
        <v>212</v>
      </c>
      <c r="AU1630" s="11">
        <v>0</v>
      </c>
      <c r="AV1630" s="65">
        <v>10000007</v>
      </c>
      <c r="AW1630" s="14">
        <v>23000050</v>
      </c>
      <c r="AX1630" s="53" t="s">
        <v>158</v>
      </c>
      <c r="AY1630" s="54">
        <v>0</v>
      </c>
      <c r="AZ1630" s="72">
        <v>0</v>
      </c>
      <c r="BA1630" s="13">
        <v>0</v>
      </c>
      <c r="BB1630" s="36" t="s">
        <v>2123</v>
      </c>
      <c r="BC1630" s="54">
        <v>0</v>
      </c>
      <c r="BD1630" s="11">
        <v>0</v>
      </c>
      <c r="BE1630" s="54">
        <v>0</v>
      </c>
      <c r="BF1630" s="54">
        <v>0</v>
      </c>
      <c r="BG1630" s="54">
        <v>0</v>
      </c>
      <c r="BH1630" s="54">
        <v>0</v>
      </c>
      <c r="BI1630" s="11">
        <v>0</v>
      </c>
      <c r="BJ1630" s="6">
        <v>0</v>
      </c>
      <c r="BK1630" s="6">
        <v>0</v>
      </c>
      <c r="BL1630" s="6">
        <v>0</v>
      </c>
      <c r="BM1630" s="6">
        <v>0</v>
      </c>
      <c r="BN1630" s="6">
        <v>0</v>
      </c>
      <c r="BO1630" s="6">
        <v>0</v>
      </c>
    </row>
    <row r="1631" spans="3:67" ht="19.5" customHeight="1">
      <c r="C1631" s="14">
        <v>80004002</v>
      </c>
      <c r="D1631" s="12" t="s">
        <v>2124</v>
      </c>
      <c r="E1631" s="14">
        <v>1</v>
      </c>
      <c r="F1631" s="14">
        <v>80004002</v>
      </c>
      <c r="G1631" s="14">
        <v>0</v>
      </c>
      <c r="H1631" s="13">
        <v>0</v>
      </c>
      <c r="I1631" s="14">
        <v>1</v>
      </c>
      <c r="J1631" s="14">
        <v>0</v>
      </c>
      <c r="K1631" s="14">
        <v>0</v>
      </c>
      <c r="L1631" s="11">
        <v>0</v>
      </c>
      <c r="M1631" s="11">
        <v>0</v>
      </c>
      <c r="N1631" s="11">
        <v>2</v>
      </c>
      <c r="O1631" s="11">
        <v>1</v>
      </c>
      <c r="P1631" s="11">
        <v>1</v>
      </c>
      <c r="Q1631" s="11">
        <v>0</v>
      </c>
      <c r="R1631" s="6">
        <v>0</v>
      </c>
      <c r="S1631" s="11">
        <v>0</v>
      </c>
      <c r="T1631" s="11">
        <v>1</v>
      </c>
      <c r="U1631" s="11">
        <v>2</v>
      </c>
      <c r="V1631" s="11">
        <v>0</v>
      </c>
      <c r="W1631" s="11">
        <v>1.2</v>
      </c>
      <c r="X1631" s="11">
        <v>0</v>
      </c>
      <c r="Y1631" s="11">
        <v>1</v>
      </c>
      <c r="Z1631" s="11">
        <v>0</v>
      </c>
      <c r="AA1631" s="11">
        <v>0</v>
      </c>
      <c r="AB1631" s="11">
        <v>0</v>
      </c>
      <c r="AC1631" s="11">
        <v>0</v>
      </c>
      <c r="AD1631" s="11">
        <v>3</v>
      </c>
      <c r="AE1631" s="11">
        <v>1</v>
      </c>
      <c r="AF1631" s="11" t="s">
        <v>390</v>
      </c>
      <c r="AG1631" s="6">
        <v>0</v>
      </c>
      <c r="AH1631" s="6">
        <v>1</v>
      </c>
      <c r="AI1631" s="6">
        <v>0</v>
      </c>
      <c r="AJ1631" s="6">
        <v>3</v>
      </c>
      <c r="AK1631" s="11">
        <v>0</v>
      </c>
      <c r="AL1631" s="11">
        <v>0</v>
      </c>
      <c r="AM1631" s="11">
        <v>0</v>
      </c>
      <c r="AN1631" s="11">
        <v>0.5</v>
      </c>
      <c r="AO1631" s="11">
        <v>5000</v>
      </c>
      <c r="AP1631" s="11">
        <v>0.5</v>
      </c>
      <c r="AQ1631" s="11">
        <v>0</v>
      </c>
      <c r="AR1631" s="6">
        <v>0</v>
      </c>
      <c r="AS1631" s="11" t="s">
        <v>424</v>
      </c>
      <c r="AT1631" s="15" t="s">
        <v>195</v>
      </c>
      <c r="AU1631" s="11">
        <v>0</v>
      </c>
      <c r="AV1631" s="14">
        <v>10000007</v>
      </c>
      <c r="AW1631" s="14">
        <v>70403003</v>
      </c>
      <c r="AX1631" s="12" t="s">
        <v>158</v>
      </c>
      <c r="AY1631" s="11">
        <v>0</v>
      </c>
      <c r="AZ1631" s="13">
        <v>0</v>
      </c>
      <c r="BA1631" s="13">
        <v>0</v>
      </c>
      <c r="BB1631" s="36" t="s">
        <v>2125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80004003</v>
      </c>
      <c r="D1632" s="12" t="s">
        <v>2126</v>
      </c>
      <c r="E1632" s="11">
        <v>1</v>
      </c>
      <c r="F1632" s="14">
        <v>80004003</v>
      </c>
      <c r="G1632" s="11">
        <v>0</v>
      </c>
      <c r="H1632" s="13">
        <v>0</v>
      </c>
      <c r="I1632" s="14">
        <v>1</v>
      </c>
      <c r="J1632" s="14">
        <v>0</v>
      </c>
      <c r="K1632" s="14">
        <v>0</v>
      </c>
      <c r="L1632" s="11">
        <v>0</v>
      </c>
      <c r="M1632" s="11">
        <v>0</v>
      </c>
      <c r="N1632" s="11">
        <v>2</v>
      </c>
      <c r="O1632" s="11">
        <v>1</v>
      </c>
      <c r="P1632" s="11">
        <v>0.3</v>
      </c>
      <c r="Q1632" s="11">
        <v>0</v>
      </c>
      <c r="R1632" s="6">
        <v>0</v>
      </c>
      <c r="S1632" s="11">
        <v>0</v>
      </c>
      <c r="T1632" s="11">
        <v>1</v>
      </c>
      <c r="U1632" s="11">
        <v>2</v>
      </c>
      <c r="V1632" s="11">
        <v>0</v>
      </c>
      <c r="W1632" s="11">
        <v>3</v>
      </c>
      <c r="X1632" s="11">
        <v>0</v>
      </c>
      <c r="Y1632" s="11">
        <v>0</v>
      </c>
      <c r="Z1632" s="11">
        <v>0</v>
      </c>
      <c r="AA1632" s="11">
        <v>0</v>
      </c>
      <c r="AB1632" s="11">
        <v>0</v>
      </c>
      <c r="AC1632" s="11">
        <v>0</v>
      </c>
      <c r="AD1632" s="11">
        <v>6</v>
      </c>
      <c r="AE1632" s="11">
        <v>2</v>
      </c>
      <c r="AF1632" s="11" t="s">
        <v>165</v>
      </c>
      <c r="AG1632" s="6">
        <v>0</v>
      </c>
      <c r="AH1632" s="6">
        <v>0</v>
      </c>
      <c r="AI1632" s="6">
        <v>0</v>
      </c>
      <c r="AJ1632" s="6">
        <v>1.5</v>
      </c>
      <c r="AK1632" s="11">
        <v>0</v>
      </c>
      <c r="AL1632" s="11">
        <v>0</v>
      </c>
      <c r="AM1632" s="11">
        <v>0</v>
      </c>
      <c r="AN1632" s="11">
        <v>0.5</v>
      </c>
      <c r="AO1632" s="11">
        <v>3000</v>
      </c>
      <c r="AP1632" s="11">
        <v>0.5</v>
      </c>
      <c r="AQ1632" s="11">
        <v>0</v>
      </c>
      <c r="AR1632" s="6">
        <v>0</v>
      </c>
      <c r="AS1632" s="11" t="s">
        <v>705</v>
      </c>
      <c r="AT1632" s="12" t="s">
        <v>212</v>
      </c>
      <c r="AU1632" s="11">
        <v>0</v>
      </c>
      <c r="AV1632" s="14">
        <v>10000007</v>
      </c>
      <c r="AW1632" s="14">
        <v>23000070</v>
      </c>
      <c r="AX1632" s="12" t="s">
        <v>158</v>
      </c>
      <c r="AY1632" s="11">
        <v>0</v>
      </c>
      <c r="AZ1632" s="13">
        <v>0</v>
      </c>
      <c r="BA1632" s="13">
        <v>0</v>
      </c>
      <c r="BB1632" s="36" t="s">
        <v>2127</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81000110</v>
      </c>
      <c r="D1633" s="15" t="s">
        <v>2128</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89" t="s">
        <v>2129</v>
      </c>
      <c r="AT1633" s="15" t="s">
        <v>157</v>
      </c>
      <c r="AU1633" s="14" t="s">
        <v>347</v>
      </c>
      <c r="AV1633" s="14">
        <v>10000007</v>
      </c>
      <c r="AW1633" s="14">
        <v>70403003</v>
      </c>
      <c r="AX1633" s="12" t="s">
        <v>729</v>
      </c>
      <c r="AY1633" s="15">
        <v>0</v>
      </c>
      <c r="AZ1633" s="13">
        <v>0</v>
      </c>
      <c r="BA1633" s="13">
        <v>0</v>
      </c>
      <c r="BB1633" s="107" t="s">
        <v>2130</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19.5" customHeight="1">
      <c r="C1634" s="14">
        <v>81000120</v>
      </c>
      <c r="D1634" s="15" t="s">
        <v>1948</v>
      </c>
      <c r="E1634" s="11">
        <v>1</v>
      </c>
      <c r="F1634" s="14">
        <v>61021301</v>
      </c>
      <c r="G1634" s="14">
        <v>0</v>
      </c>
      <c r="H1634" s="13">
        <v>0</v>
      </c>
      <c r="I1634" s="11">
        <v>1</v>
      </c>
      <c r="J1634" s="14">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2</v>
      </c>
      <c r="AF1634" s="14" t="s">
        <v>734</v>
      </c>
      <c r="AG1634" s="6">
        <v>2</v>
      </c>
      <c r="AH1634" s="6">
        <v>3</v>
      </c>
      <c r="AI1634" s="6">
        <v>0</v>
      </c>
      <c r="AJ1634" s="6">
        <v>3</v>
      </c>
      <c r="AK1634" s="14">
        <v>0</v>
      </c>
      <c r="AL1634" s="14">
        <v>0</v>
      </c>
      <c r="AM1634" s="14">
        <v>0</v>
      </c>
      <c r="AN1634" s="14">
        <v>0</v>
      </c>
      <c r="AO1634" s="14">
        <v>3000</v>
      </c>
      <c r="AP1634" s="14">
        <v>0</v>
      </c>
      <c r="AQ1634" s="14">
        <v>0</v>
      </c>
      <c r="AR1634" s="6">
        <v>0</v>
      </c>
      <c r="AS1634" s="14">
        <v>81000120</v>
      </c>
      <c r="AT1634" s="15" t="s">
        <v>157</v>
      </c>
      <c r="AU1634" s="14" t="s">
        <v>354</v>
      </c>
      <c r="AV1634" s="14">
        <v>10001007</v>
      </c>
      <c r="AW1634" s="14">
        <v>21010030</v>
      </c>
      <c r="AX1634" s="15" t="s">
        <v>158</v>
      </c>
      <c r="AY1634" s="15">
        <v>0</v>
      </c>
      <c r="AZ1634" s="13">
        <v>0</v>
      </c>
      <c r="BA1634" s="13">
        <v>0</v>
      </c>
      <c r="BB1634" s="107" t="s">
        <v>2131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81000130</v>
      </c>
      <c r="D1635" s="15" t="s">
        <v>2132</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81000130</v>
      </c>
      <c r="AT1635" s="15" t="s">
        <v>157</v>
      </c>
      <c r="AU1635" s="14" t="s">
        <v>347</v>
      </c>
      <c r="AV1635" s="14">
        <v>10000009</v>
      </c>
      <c r="AW1635" s="14">
        <v>21030010</v>
      </c>
      <c r="AX1635" s="12" t="s">
        <v>729</v>
      </c>
      <c r="AY1635" s="15">
        <v>0</v>
      </c>
      <c r="AZ1635" s="13">
        <v>0</v>
      </c>
      <c r="BA1635" s="13">
        <v>0</v>
      </c>
      <c r="BB1635" s="107" t="s">
        <v>2133</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81000140</v>
      </c>
      <c r="D1636" s="15" t="s">
        <v>2134</v>
      </c>
      <c r="E1636" s="11">
        <v>1</v>
      </c>
      <c r="F1636" s="14">
        <v>61023101</v>
      </c>
      <c r="G1636" s="14">
        <v>0</v>
      </c>
      <c r="H1636" s="13">
        <v>0</v>
      </c>
      <c r="I1636" s="11">
        <v>1</v>
      </c>
      <c r="J1636" s="11">
        <v>0</v>
      </c>
      <c r="K1636" s="11">
        <v>0</v>
      </c>
      <c r="L1636" s="14">
        <v>0</v>
      </c>
      <c r="M1636" s="14">
        <v>0</v>
      </c>
      <c r="N1636" s="14">
        <v>1</v>
      </c>
      <c r="O1636" s="14">
        <v>0</v>
      </c>
      <c r="P1636" s="14">
        <v>0</v>
      </c>
      <c r="Q1636" s="14">
        <v>0</v>
      </c>
      <c r="R1636" s="6">
        <v>0</v>
      </c>
      <c r="S1636" s="13">
        <v>0</v>
      </c>
      <c r="T1636" s="11">
        <v>1</v>
      </c>
      <c r="U1636" s="14">
        <v>2</v>
      </c>
      <c r="V1636" s="14">
        <v>0</v>
      </c>
      <c r="W1636" s="14">
        <v>0</v>
      </c>
      <c r="X1636" s="14">
        <v>0</v>
      </c>
      <c r="Y1636" s="14">
        <v>1</v>
      </c>
      <c r="Z1636" s="14">
        <v>0</v>
      </c>
      <c r="AA1636" s="14">
        <v>0</v>
      </c>
      <c r="AB1636" s="14">
        <v>0</v>
      </c>
      <c r="AC1636" s="14">
        <v>0</v>
      </c>
      <c r="AD1636" s="14">
        <v>9</v>
      </c>
      <c r="AE1636" s="14">
        <v>1</v>
      </c>
      <c r="AF1636" s="14">
        <v>3.5</v>
      </c>
      <c r="AG1636" s="6">
        <v>0</v>
      </c>
      <c r="AH1636" s="6">
        <v>0</v>
      </c>
      <c r="AI1636" s="6">
        <v>0</v>
      </c>
      <c r="AJ1636" s="6">
        <v>3</v>
      </c>
      <c r="AK1636" s="14">
        <v>0</v>
      </c>
      <c r="AL1636" s="14">
        <v>0</v>
      </c>
      <c r="AM1636" s="14">
        <v>0</v>
      </c>
      <c r="AN1636" s="14">
        <v>0</v>
      </c>
      <c r="AO1636" s="14">
        <v>2000</v>
      </c>
      <c r="AP1636" s="14">
        <v>0</v>
      </c>
      <c r="AQ1636" s="14">
        <v>0</v>
      </c>
      <c r="AR1636" s="6">
        <v>0</v>
      </c>
      <c r="AS1636" s="14">
        <v>81000140</v>
      </c>
      <c r="AT1636" s="15" t="s">
        <v>157</v>
      </c>
      <c r="AU1636" s="14" t="s">
        <v>347</v>
      </c>
      <c r="AV1636" s="14">
        <v>10000015</v>
      </c>
      <c r="AW1636" s="14">
        <v>21000030</v>
      </c>
      <c r="AX1636" s="12" t="s">
        <v>729</v>
      </c>
      <c r="AY1636" s="15">
        <v>0</v>
      </c>
      <c r="AZ1636" s="13">
        <v>0</v>
      </c>
      <c r="BA1636" s="13">
        <v>0</v>
      </c>
      <c r="BB1636" s="107" t="s">
        <v>2135</v>
      </c>
      <c r="BC1636" s="14">
        <v>0</v>
      </c>
      <c r="BD1636" s="11">
        <v>0</v>
      </c>
      <c r="BE1636" s="14">
        <v>0</v>
      </c>
      <c r="BF1636" s="14">
        <v>0</v>
      </c>
      <c r="BG1636" s="14">
        <v>0</v>
      </c>
      <c r="BH1636" s="14">
        <v>0</v>
      </c>
      <c r="BI1636" s="9">
        <v>0</v>
      </c>
      <c r="BJ1636" s="6">
        <v>1</v>
      </c>
      <c r="BK1636" s="6">
        <v>0</v>
      </c>
      <c r="BL1636" s="6">
        <v>0</v>
      </c>
      <c r="BM1636" s="6">
        <v>0</v>
      </c>
      <c r="BN1636" s="6">
        <v>0</v>
      </c>
      <c r="BO1636" s="6">
        <v>0</v>
      </c>
    </row>
    <row r="1637" spans="3:67" ht="20.100000000000001" customHeight="1">
      <c r="C1637" s="14">
        <v>81000150</v>
      </c>
      <c r="D1637" s="81" t="s">
        <v>2136</v>
      </c>
      <c r="E1637" s="65">
        <v>1</v>
      </c>
      <c r="F1637" s="65">
        <v>63021201</v>
      </c>
      <c r="G1637" s="65">
        <v>0</v>
      </c>
      <c r="H1637" s="72">
        <v>0</v>
      </c>
      <c r="I1637" s="54">
        <v>1</v>
      </c>
      <c r="J1637" s="54">
        <v>0</v>
      </c>
      <c r="K1637" s="65">
        <v>0</v>
      </c>
      <c r="L1637" s="65">
        <v>0</v>
      </c>
      <c r="M1637" s="65">
        <v>0</v>
      </c>
      <c r="N1637" s="65">
        <v>1</v>
      </c>
      <c r="O1637" s="65">
        <v>0</v>
      </c>
      <c r="P1637" s="65">
        <v>0</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0</v>
      </c>
      <c r="AJ1637" s="61">
        <v>8</v>
      </c>
      <c r="AK1637" s="65">
        <v>0</v>
      </c>
      <c r="AL1637" s="65">
        <v>0</v>
      </c>
      <c r="AM1637" s="65">
        <v>0</v>
      </c>
      <c r="AN1637" s="65">
        <v>0</v>
      </c>
      <c r="AO1637" s="65">
        <v>360000</v>
      </c>
      <c r="AP1637" s="65">
        <v>0</v>
      </c>
      <c r="AQ1637" s="65">
        <v>0</v>
      </c>
      <c r="AR1637" s="61">
        <v>0</v>
      </c>
      <c r="AS1637" s="65">
        <v>0</v>
      </c>
      <c r="AT1637" s="15" t="s">
        <v>157</v>
      </c>
      <c r="AU1637" s="65" t="s">
        <v>841</v>
      </c>
      <c r="AV1637" s="65">
        <v>10002001</v>
      </c>
      <c r="AW1637" s="65">
        <v>21201020</v>
      </c>
      <c r="AX1637" s="81" t="s">
        <v>798</v>
      </c>
      <c r="AY1637" s="81" t="s">
        <v>2137</v>
      </c>
      <c r="AZ1637" s="72">
        <v>0</v>
      </c>
      <c r="BA1637" s="72">
        <v>0</v>
      </c>
      <c r="BB1637" s="83" t="s">
        <v>2138</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81000151</v>
      </c>
      <c r="D1638" s="81" t="s">
        <v>2139</v>
      </c>
      <c r="E1638" s="54">
        <v>1</v>
      </c>
      <c r="F1638" s="65">
        <v>62011101</v>
      </c>
      <c r="G1638" s="54">
        <v>0</v>
      </c>
      <c r="H1638" s="72">
        <v>0</v>
      </c>
      <c r="I1638" s="54">
        <v>1</v>
      </c>
      <c r="J1638" s="54">
        <v>0</v>
      </c>
      <c r="K1638" s="54">
        <v>0</v>
      </c>
      <c r="L1638" s="65">
        <v>0</v>
      </c>
      <c r="M1638" s="65">
        <v>0</v>
      </c>
      <c r="N1638" s="65">
        <v>2</v>
      </c>
      <c r="O1638" s="65">
        <v>10</v>
      </c>
      <c r="P1638" s="65">
        <v>0.8</v>
      </c>
      <c r="Q1638" s="65">
        <v>0</v>
      </c>
      <c r="R1638" s="61">
        <v>0</v>
      </c>
      <c r="S1638" s="72">
        <v>0</v>
      </c>
      <c r="T1638" s="54">
        <v>1</v>
      </c>
      <c r="U1638" s="65">
        <v>2</v>
      </c>
      <c r="V1638" s="65">
        <v>0</v>
      </c>
      <c r="W1638" s="14">
        <v>0</v>
      </c>
      <c r="X1638" s="14">
        <v>0</v>
      </c>
      <c r="Y1638" s="65">
        <v>1</v>
      </c>
      <c r="Z1638" s="65">
        <v>0</v>
      </c>
      <c r="AA1638" s="65">
        <v>0</v>
      </c>
      <c r="AB1638" s="65">
        <v>0</v>
      </c>
      <c r="AC1638" s="65">
        <v>0</v>
      </c>
      <c r="AD1638" s="65">
        <v>9</v>
      </c>
      <c r="AE1638" s="65">
        <v>1</v>
      </c>
      <c r="AF1638" s="65">
        <v>4</v>
      </c>
      <c r="AG1638" s="61">
        <v>2</v>
      </c>
      <c r="AH1638" s="61">
        <v>1</v>
      </c>
      <c r="AI1638" s="61">
        <v>1</v>
      </c>
      <c r="AJ1638" s="61">
        <v>2</v>
      </c>
      <c r="AK1638" s="65">
        <v>0</v>
      </c>
      <c r="AL1638" s="65">
        <v>0</v>
      </c>
      <c r="AM1638" s="65">
        <v>0</v>
      </c>
      <c r="AN1638" s="65">
        <v>0</v>
      </c>
      <c r="AO1638" s="65">
        <v>3000</v>
      </c>
      <c r="AP1638" s="65">
        <v>0</v>
      </c>
      <c r="AQ1638" s="65">
        <v>0</v>
      </c>
      <c r="AR1638" s="61">
        <v>0</v>
      </c>
      <c r="AS1638" s="65">
        <v>81000120</v>
      </c>
      <c r="AT1638" s="15" t="s">
        <v>157</v>
      </c>
      <c r="AU1638" s="65" t="s">
        <v>786</v>
      </c>
      <c r="AV1638" s="65">
        <v>10002001</v>
      </c>
      <c r="AW1638" s="65">
        <v>21201020</v>
      </c>
      <c r="AX1638" s="81" t="s">
        <v>158</v>
      </c>
      <c r="AY1638" s="81">
        <v>0</v>
      </c>
      <c r="AZ1638" s="72">
        <v>0</v>
      </c>
      <c r="BA1638" s="72">
        <v>0</v>
      </c>
      <c r="BB1638" s="129" t="s">
        <v>2140</v>
      </c>
      <c r="BC1638" s="65">
        <v>0</v>
      </c>
      <c r="BD1638" s="54">
        <v>0</v>
      </c>
      <c r="BE1638" s="65">
        <v>0</v>
      </c>
      <c r="BF1638" s="65">
        <v>0</v>
      </c>
      <c r="BG1638" s="65">
        <v>0</v>
      </c>
      <c r="BH1638" s="65">
        <v>0</v>
      </c>
      <c r="BI1638" s="84">
        <v>0</v>
      </c>
      <c r="BJ1638" s="61">
        <v>0</v>
      </c>
      <c r="BK1638" s="61">
        <v>0</v>
      </c>
      <c r="BL1638" s="61">
        <v>0</v>
      </c>
      <c r="BM1638" s="61">
        <v>0</v>
      </c>
      <c r="BN1638" s="61">
        <v>0</v>
      </c>
      <c r="BO1638" s="61">
        <v>0</v>
      </c>
    </row>
    <row r="1639" spans="3:67" ht="19.5" customHeight="1">
      <c r="C1639" s="14">
        <v>81000160</v>
      </c>
      <c r="D1639" s="12" t="s">
        <v>2141</v>
      </c>
      <c r="E1639" s="11">
        <v>1</v>
      </c>
      <c r="F1639" s="11">
        <v>62011201</v>
      </c>
      <c r="G1639" s="11">
        <v>0</v>
      </c>
      <c r="H1639" s="13">
        <v>0</v>
      </c>
      <c r="I1639" s="11">
        <v>1</v>
      </c>
      <c r="J1639" s="11">
        <v>0</v>
      </c>
      <c r="K1639" s="11">
        <v>0</v>
      </c>
      <c r="L1639" s="11">
        <v>0</v>
      </c>
      <c r="M1639" s="11">
        <v>0</v>
      </c>
      <c r="N1639" s="11">
        <v>1</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2</v>
      </c>
      <c r="AG1639" s="6">
        <v>7</v>
      </c>
      <c r="AH1639" s="6">
        <v>0</v>
      </c>
      <c r="AI1639" s="6">
        <v>0</v>
      </c>
      <c r="AJ1639" s="6">
        <v>15</v>
      </c>
      <c r="AK1639" s="11">
        <v>0</v>
      </c>
      <c r="AL1639" s="11">
        <v>0</v>
      </c>
      <c r="AM1639" s="11">
        <v>0</v>
      </c>
      <c r="AN1639" s="11">
        <v>0</v>
      </c>
      <c r="AO1639" s="11">
        <v>3000</v>
      </c>
      <c r="AP1639" s="11">
        <v>0</v>
      </c>
      <c r="AQ1639" s="11">
        <v>0</v>
      </c>
      <c r="AR1639" s="6">
        <v>0</v>
      </c>
      <c r="AS1639" s="189" t="s">
        <v>2129</v>
      </c>
      <c r="AT1639" s="15" t="s">
        <v>157</v>
      </c>
      <c r="AU1639" s="11" t="s">
        <v>347</v>
      </c>
      <c r="AV1639" s="14">
        <v>10000007</v>
      </c>
      <c r="AW1639" s="14">
        <v>21101050</v>
      </c>
      <c r="AX1639" s="12" t="s">
        <v>2142</v>
      </c>
      <c r="AY1639" s="11">
        <v>0</v>
      </c>
      <c r="AZ1639" s="13">
        <v>0</v>
      </c>
      <c r="BA1639" s="13">
        <v>0</v>
      </c>
      <c r="BB1639" s="107" t="s">
        <v>2143</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81000170</v>
      </c>
      <c r="D1640" s="12" t="s">
        <v>2144</v>
      </c>
      <c r="E1640" s="11">
        <v>1</v>
      </c>
      <c r="F1640" s="11">
        <v>61011301</v>
      </c>
      <c r="G1640" s="11">
        <v>0</v>
      </c>
      <c r="H1640" s="13">
        <v>0</v>
      </c>
      <c r="I1640" s="11">
        <v>1</v>
      </c>
      <c r="J1640" s="11">
        <v>0</v>
      </c>
      <c r="K1640" s="11">
        <v>0</v>
      </c>
      <c r="L1640" s="11">
        <v>0</v>
      </c>
      <c r="M1640" s="11">
        <v>0</v>
      </c>
      <c r="N1640" s="11">
        <v>6</v>
      </c>
      <c r="O1640" s="11">
        <v>0</v>
      </c>
      <c r="P1640" s="11">
        <v>0</v>
      </c>
      <c r="Q1640" s="11">
        <v>0</v>
      </c>
      <c r="R1640" s="6">
        <v>0</v>
      </c>
      <c r="S1640" s="11">
        <v>0</v>
      </c>
      <c r="T1640" s="11">
        <v>1</v>
      </c>
      <c r="U1640" s="11">
        <v>2</v>
      </c>
      <c r="V1640" s="11">
        <v>0</v>
      </c>
      <c r="W1640" s="14">
        <v>0</v>
      </c>
      <c r="X1640" s="14">
        <v>0</v>
      </c>
      <c r="Y1640" s="11">
        <v>1</v>
      </c>
      <c r="Z1640" s="11">
        <v>0</v>
      </c>
      <c r="AA1640" s="11">
        <v>0</v>
      </c>
      <c r="AB1640" s="11">
        <v>0</v>
      </c>
      <c r="AC1640" s="11">
        <v>0</v>
      </c>
      <c r="AD1640" s="11">
        <v>9</v>
      </c>
      <c r="AE1640" s="11">
        <v>1</v>
      </c>
      <c r="AF1640" s="11">
        <v>3</v>
      </c>
      <c r="AG1640" s="6">
        <v>2</v>
      </c>
      <c r="AH1640" s="6">
        <v>1</v>
      </c>
      <c r="AI1640" s="6">
        <v>0</v>
      </c>
      <c r="AJ1640" s="6">
        <v>6</v>
      </c>
      <c r="AK1640" s="11">
        <v>0</v>
      </c>
      <c r="AL1640" s="11">
        <v>0</v>
      </c>
      <c r="AM1640" s="11">
        <v>0</v>
      </c>
      <c r="AN1640" s="11">
        <v>0</v>
      </c>
      <c r="AO1640" s="11">
        <v>3000</v>
      </c>
      <c r="AP1640" s="11">
        <v>0</v>
      </c>
      <c r="AQ1640" s="11">
        <v>0</v>
      </c>
      <c r="AR1640" s="6">
        <v>0</v>
      </c>
      <c r="AS1640" s="11" t="s">
        <v>156</v>
      </c>
      <c r="AT1640" s="15" t="s">
        <v>157</v>
      </c>
      <c r="AU1640" s="11" t="s">
        <v>167</v>
      </c>
      <c r="AV1640" s="14">
        <v>10000015</v>
      </c>
      <c r="AW1640" s="14">
        <v>21000030</v>
      </c>
      <c r="AX1640" s="12" t="s">
        <v>690</v>
      </c>
      <c r="AY1640" s="11">
        <v>0</v>
      </c>
      <c r="AZ1640" s="13">
        <v>0</v>
      </c>
      <c r="BA1640" s="13">
        <v>0</v>
      </c>
      <c r="BB1640" s="94" t="s">
        <v>2145</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81000310</v>
      </c>
      <c r="D1641" s="12" t="s">
        <v>2146</v>
      </c>
      <c r="E1641" s="6">
        <v>1</v>
      </c>
      <c r="F1641" s="14">
        <v>81000310</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81000310</v>
      </c>
      <c r="AS1641" s="6" t="s">
        <v>156</v>
      </c>
      <c r="AT1641" s="7" t="s">
        <v>157</v>
      </c>
      <c r="AU1641" s="6" t="s">
        <v>934</v>
      </c>
      <c r="AV1641" s="6">
        <v>0</v>
      </c>
      <c r="AW1641" s="6">
        <v>0</v>
      </c>
      <c r="AX1641" s="7" t="s">
        <v>158</v>
      </c>
      <c r="AY1641" s="7" t="s">
        <v>156</v>
      </c>
      <c r="AZ1641" s="6">
        <v>0</v>
      </c>
      <c r="BA1641" s="6">
        <v>0</v>
      </c>
      <c r="BB1641" s="33" t="s">
        <v>2147</v>
      </c>
      <c r="BC1641" s="6">
        <v>0</v>
      </c>
      <c r="BD1641" s="6">
        <v>0</v>
      </c>
      <c r="BE1641" s="6">
        <v>0</v>
      </c>
      <c r="BF1641" s="6">
        <v>0</v>
      </c>
      <c r="BG1641" s="6">
        <v>0</v>
      </c>
      <c r="BH1641" s="6">
        <v>0</v>
      </c>
      <c r="BI1641" s="109">
        <v>0</v>
      </c>
      <c r="BJ1641" s="6">
        <v>1</v>
      </c>
      <c r="BK1641" s="6">
        <v>0</v>
      </c>
      <c r="BL1641" s="6">
        <v>0</v>
      </c>
      <c r="BM1641" s="6">
        <v>0</v>
      </c>
      <c r="BN1641" s="6">
        <v>0</v>
      </c>
      <c r="BO1641" s="6">
        <v>0</v>
      </c>
    </row>
    <row r="1642" spans="3:67" ht="20.100000000000001" customHeight="1">
      <c r="C1642" s="14">
        <v>81000320</v>
      </c>
      <c r="D1642" s="12" t="s">
        <v>2148</v>
      </c>
      <c r="E1642" s="6">
        <v>1</v>
      </c>
      <c r="F1642" s="6">
        <v>68000011</v>
      </c>
      <c r="G1642" s="6">
        <v>0</v>
      </c>
      <c r="H1642" s="6">
        <v>0</v>
      </c>
      <c r="I1642" s="6">
        <v>1</v>
      </c>
      <c r="J1642" s="6">
        <v>0</v>
      </c>
      <c r="K1642" s="11">
        <v>0</v>
      </c>
      <c r="L1642" s="6">
        <v>0</v>
      </c>
      <c r="M1642" s="6">
        <v>0</v>
      </c>
      <c r="N1642" s="6">
        <v>1</v>
      </c>
      <c r="O1642" s="6">
        <v>0</v>
      </c>
      <c r="P1642" s="6">
        <v>0</v>
      </c>
      <c r="Q1642" s="6">
        <v>0</v>
      </c>
      <c r="R1642" s="6">
        <v>0</v>
      </c>
      <c r="S1642" s="6">
        <v>0</v>
      </c>
      <c r="T1642" s="6">
        <v>1</v>
      </c>
      <c r="U1642" s="6">
        <v>2</v>
      </c>
      <c r="V1642" s="6">
        <v>0</v>
      </c>
      <c r="W1642" s="6">
        <v>0</v>
      </c>
      <c r="X1642" s="6">
        <v>0</v>
      </c>
      <c r="Y1642" s="6">
        <v>1</v>
      </c>
      <c r="Z1642" s="6">
        <v>0</v>
      </c>
      <c r="AA1642" s="6">
        <v>0</v>
      </c>
      <c r="AB1642" s="6">
        <v>0</v>
      </c>
      <c r="AC1642" s="6">
        <v>0</v>
      </c>
      <c r="AD1642" s="6">
        <v>1</v>
      </c>
      <c r="AE1642" s="6">
        <v>0</v>
      </c>
      <c r="AF1642" s="6">
        <v>0</v>
      </c>
      <c r="AG1642" s="6">
        <v>2</v>
      </c>
      <c r="AH1642" s="6">
        <v>0</v>
      </c>
      <c r="AI1642" s="6">
        <v>0</v>
      </c>
      <c r="AJ1642" s="6">
        <v>0</v>
      </c>
      <c r="AK1642" s="6">
        <v>0</v>
      </c>
      <c r="AL1642" s="6">
        <v>0</v>
      </c>
      <c r="AM1642" s="6">
        <v>0</v>
      </c>
      <c r="AN1642" s="6">
        <v>0</v>
      </c>
      <c r="AO1642" s="6">
        <v>1000</v>
      </c>
      <c r="AP1642" s="6">
        <v>0</v>
      </c>
      <c r="AQ1642" s="6">
        <v>0</v>
      </c>
      <c r="AR1642" s="6">
        <v>81000320</v>
      </c>
      <c r="AS1642" s="6" t="s">
        <v>156</v>
      </c>
      <c r="AT1642" s="7" t="s">
        <v>157</v>
      </c>
      <c r="AU1642" s="6" t="s">
        <v>934</v>
      </c>
      <c r="AV1642" s="6">
        <v>0</v>
      </c>
      <c r="AW1642" s="6">
        <v>0</v>
      </c>
      <c r="AX1642" s="7" t="s">
        <v>158</v>
      </c>
      <c r="AY1642" s="7" t="s">
        <v>156</v>
      </c>
      <c r="AZ1642" s="6">
        <v>0</v>
      </c>
      <c r="BA1642" s="6">
        <v>0</v>
      </c>
      <c r="BB1642" s="33" t="s">
        <v>2149</v>
      </c>
      <c r="BC1642" s="6">
        <v>0</v>
      </c>
      <c r="BD1642" s="6">
        <v>0</v>
      </c>
      <c r="BE1642" s="6">
        <v>0</v>
      </c>
      <c r="BF1642" s="6">
        <v>0</v>
      </c>
      <c r="BG1642" s="6">
        <v>0</v>
      </c>
      <c r="BH1642" s="6">
        <v>0</v>
      </c>
      <c r="BI1642" s="109">
        <v>0</v>
      </c>
      <c r="BJ1642" s="6">
        <v>1</v>
      </c>
      <c r="BK1642" s="6">
        <v>0</v>
      </c>
      <c r="BL1642" s="6">
        <v>0</v>
      </c>
      <c r="BM1642" s="6">
        <v>0</v>
      </c>
      <c r="BN1642" s="6">
        <v>0</v>
      </c>
      <c r="BO1642" s="6">
        <v>0</v>
      </c>
    </row>
    <row r="1643" spans="3:67" ht="19.5" customHeight="1">
      <c r="C1643" s="14">
        <v>81000330</v>
      </c>
      <c r="D1643" s="12" t="s">
        <v>2150</v>
      </c>
      <c r="E1643" s="11">
        <v>1</v>
      </c>
      <c r="F1643" s="11">
        <v>66001008</v>
      </c>
      <c r="G1643" s="6">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v>
      </c>
      <c r="AG1643" s="6">
        <v>2</v>
      </c>
      <c r="AH1643" s="6">
        <v>2</v>
      </c>
      <c r="AI1643" s="6">
        <v>0</v>
      </c>
      <c r="AJ1643" s="6">
        <v>4</v>
      </c>
      <c r="AK1643" s="14">
        <v>0</v>
      </c>
      <c r="AL1643" s="14">
        <v>0</v>
      </c>
      <c r="AM1643" s="14">
        <v>0</v>
      </c>
      <c r="AN1643" s="14">
        <v>0</v>
      </c>
      <c r="AO1643" s="14">
        <v>2000</v>
      </c>
      <c r="AP1643" s="14">
        <v>0</v>
      </c>
      <c r="AQ1643" s="14">
        <v>10</v>
      </c>
      <c r="AR1643" s="6">
        <v>0</v>
      </c>
      <c r="AS1643" s="14">
        <v>92002001</v>
      </c>
      <c r="AT1643" s="15" t="s">
        <v>157</v>
      </c>
      <c r="AU1643" s="14" t="s">
        <v>788</v>
      </c>
      <c r="AV1643" s="14">
        <v>10003002</v>
      </c>
      <c r="AW1643" s="14">
        <v>21100020</v>
      </c>
      <c r="AX1643" s="12" t="s">
        <v>729</v>
      </c>
      <c r="AY1643" s="15">
        <v>0</v>
      </c>
      <c r="AZ1643" s="13">
        <v>0</v>
      </c>
      <c r="BA1643" s="13">
        <v>0</v>
      </c>
      <c r="BB1643" s="107" t="s">
        <v>2151</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81000340</v>
      </c>
      <c r="D1644" s="15" t="s">
        <v>2128</v>
      </c>
      <c r="E1644" s="11">
        <v>1</v>
      </c>
      <c r="F1644" s="14">
        <v>61023101</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3.5</v>
      </c>
      <c r="AG1644" s="6">
        <v>0</v>
      </c>
      <c r="AH1644" s="6">
        <v>0</v>
      </c>
      <c r="AI1644" s="6">
        <v>0</v>
      </c>
      <c r="AJ1644" s="6">
        <v>3</v>
      </c>
      <c r="AK1644" s="14">
        <v>0</v>
      </c>
      <c r="AL1644" s="14">
        <v>0</v>
      </c>
      <c r="AM1644" s="14">
        <v>0</v>
      </c>
      <c r="AN1644" s="14">
        <v>0</v>
      </c>
      <c r="AO1644" s="14">
        <v>2000</v>
      </c>
      <c r="AP1644" s="14">
        <v>0</v>
      </c>
      <c r="AQ1644" s="14">
        <v>0</v>
      </c>
      <c r="AR1644" s="6">
        <v>0</v>
      </c>
      <c r="AS1644" s="14">
        <v>81000130</v>
      </c>
      <c r="AT1644" s="15" t="s">
        <v>157</v>
      </c>
      <c r="AU1644" s="14" t="s">
        <v>347</v>
      </c>
      <c r="AV1644" s="14">
        <v>10000007</v>
      </c>
      <c r="AW1644" s="14">
        <v>70204001</v>
      </c>
      <c r="AX1644" s="81" t="s">
        <v>158</v>
      </c>
      <c r="AY1644" s="15">
        <v>0</v>
      </c>
      <c r="AZ1644" s="13">
        <v>0</v>
      </c>
      <c r="BA1644" s="13">
        <v>0</v>
      </c>
      <c r="BB1644" s="107" t="s">
        <v>2152</v>
      </c>
      <c r="BC1644" s="14">
        <v>0</v>
      </c>
      <c r="BD1644" s="11">
        <v>0</v>
      </c>
      <c r="BE1644" s="14">
        <v>0</v>
      </c>
      <c r="BF1644" s="14">
        <v>0</v>
      </c>
      <c r="BG1644" s="14">
        <v>0</v>
      </c>
      <c r="BH1644" s="14">
        <v>0</v>
      </c>
      <c r="BI1644" s="9">
        <v>0</v>
      </c>
      <c r="BJ1644" s="6">
        <v>1</v>
      </c>
      <c r="BK1644" s="6">
        <v>0</v>
      </c>
      <c r="BL1644" s="6">
        <v>0</v>
      </c>
      <c r="BM1644" s="6">
        <v>0</v>
      </c>
      <c r="BN1644" s="6">
        <v>0</v>
      </c>
      <c r="BO1644" s="6">
        <v>0</v>
      </c>
    </row>
    <row r="1645" spans="3:67" ht="19.5" customHeight="1">
      <c r="C1645" s="14">
        <v>81000350</v>
      </c>
      <c r="D1645" s="12" t="s">
        <v>2153</v>
      </c>
      <c r="E1645" s="11">
        <v>1</v>
      </c>
      <c r="F1645" s="11">
        <v>68000014</v>
      </c>
      <c r="G1645" s="11">
        <v>0</v>
      </c>
      <c r="H1645" s="13">
        <v>0</v>
      </c>
      <c r="I1645" s="11">
        <v>1</v>
      </c>
      <c r="J1645" s="11">
        <v>0</v>
      </c>
      <c r="K1645" s="11">
        <v>0</v>
      </c>
      <c r="L1645" s="11">
        <v>0</v>
      </c>
      <c r="M1645" s="11">
        <v>0</v>
      </c>
      <c r="N1645" s="11">
        <v>1</v>
      </c>
      <c r="O1645" s="11">
        <v>0</v>
      </c>
      <c r="P1645" s="11">
        <v>0</v>
      </c>
      <c r="Q1645" s="11">
        <v>0</v>
      </c>
      <c r="R1645" s="6">
        <v>0</v>
      </c>
      <c r="S1645" s="11">
        <v>0</v>
      </c>
      <c r="T1645" s="11">
        <v>1</v>
      </c>
      <c r="U1645" s="11">
        <v>2</v>
      </c>
      <c r="V1645" s="11">
        <v>0</v>
      </c>
      <c r="W1645" s="14">
        <v>0</v>
      </c>
      <c r="X1645" s="14">
        <v>0</v>
      </c>
      <c r="Y1645" s="11">
        <v>1</v>
      </c>
      <c r="Z1645" s="11">
        <v>0</v>
      </c>
      <c r="AA1645" s="11">
        <v>0</v>
      </c>
      <c r="AB1645" s="11">
        <v>0</v>
      </c>
      <c r="AC1645" s="11">
        <v>0</v>
      </c>
      <c r="AD1645" s="11">
        <v>1</v>
      </c>
      <c r="AE1645" s="11">
        <v>1</v>
      </c>
      <c r="AF1645" s="11">
        <v>0</v>
      </c>
      <c r="AG1645" s="6">
        <v>7</v>
      </c>
      <c r="AH1645" s="6">
        <v>0</v>
      </c>
      <c r="AI1645" s="6">
        <v>0</v>
      </c>
      <c r="AJ1645" s="6">
        <v>15</v>
      </c>
      <c r="AK1645" s="11">
        <v>0</v>
      </c>
      <c r="AL1645" s="11">
        <v>0</v>
      </c>
      <c r="AM1645" s="11">
        <v>0</v>
      </c>
      <c r="AN1645" s="11">
        <v>0</v>
      </c>
      <c r="AO1645" s="11">
        <v>3000</v>
      </c>
      <c r="AP1645" s="11">
        <v>0</v>
      </c>
      <c r="AQ1645" s="11">
        <v>0</v>
      </c>
      <c r="AR1645" s="6">
        <v>0</v>
      </c>
      <c r="AS1645" s="14">
        <v>81000130</v>
      </c>
      <c r="AT1645" s="15" t="s">
        <v>157</v>
      </c>
      <c r="AU1645" s="11" t="s">
        <v>347</v>
      </c>
      <c r="AV1645" s="14">
        <v>10000007</v>
      </c>
      <c r="AW1645" s="14">
        <v>21101050</v>
      </c>
      <c r="AX1645" s="12" t="s">
        <v>2142</v>
      </c>
      <c r="AY1645" s="11">
        <v>0</v>
      </c>
      <c r="AZ1645" s="13">
        <v>0</v>
      </c>
      <c r="BA1645" s="13">
        <v>0</v>
      </c>
      <c r="BB1645" s="107" t="s">
        <v>2154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81000360</v>
      </c>
      <c r="D1646" s="110" t="s">
        <v>2155</v>
      </c>
      <c r="E1646" s="111">
        <v>1</v>
      </c>
      <c r="F1646" s="6">
        <v>68000006</v>
      </c>
      <c r="G1646" s="11">
        <v>0</v>
      </c>
      <c r="H1646" s="113">
        <v>0</v>
      </c>
      <c r="I1646" s="111">
        <v>1</v>
      </c>
      <c r="J1646" s="111">
        <v>0</v>
      </c>
      <c r="K1646" s="111">
        <v>0</v>
      </c>
      <c r="L1646" s="115">
        <v>0</v>
      </c>
      <c r="M1646" s="115">
        <v>0</v>
      </c>
      <c r="N1646" s="115">
        <v>1</v>
      </c>
      <c r="O1646" s="115">
        <v>0</v>
      </c>
      <c r="P1646" s="115">
        <v>0</v>
      </c>
      <c r="Q1646" s="115">
        <v>0</v>
      </c>
      <c r="R1646" s="117">
        <v>0</v>
      </c>
      <c r="S1646" s="113">
        <v>0</v>
      </c>
      <c r="T1646" s="111">
        <v>1</v>
      </c>
      <c r="U1646" s="115">
        <v>2</v>
      </c>
      <c r="V1646" s="115">
        <v>0</v>
      </c>
      <c r="W1646" s="115">
        <v>0</v>
      </c>
      <c r="X1646" s="111">
        <v>0</v>
      </c>
      <c r="Y1646" s="115">
        <v>1</v>
      </c>
      <c r="Z1646" s="115">
        <v>0</v>
      </c>
      <c r="AA1646" s="115">
        <v>0</v>
      </c>
      <c r="AB1646" s="115">
        <v>0</v>
      </c>
      <c r="AC1646" s="115">
        <v>0</v>
      </c>
      <c r="AD1646" s="115">
        <v>1</v>
      </c>
      <c r="AE1646" s="115">
        <v>1</v>
      </c>
      <c r="AF1646" s="115">
        <v>4</v>
      </c>
      <c r="AG1646" s="117">
        <v>2</v>
      </c>
      <c r="AH1646" s="117">
        <v>1</v>
      </c>
      <c r="AI1646" s="117">
        <v>0</v>
      </c>
      <c r="AJ1646" s="117">
        <v>7</v>
      </c>
      <c r="AK1646" s="115">
        <v>0</v>
      </c>
      <c r="AL1646" s="115">
        <v>0</v>
      </c>
      <c r="AM1646" s="115">
        <v>0</v>
      </c>
      <c r="AN1646" s="115">
        <v>0</v>
      </c>
      <c r="AO1646" s="115">
        <v>2000</v>
      </c>
      <c r="AP1646" s="115">
        <v>0</v>
      </c>
      <c r="AQ1646" s="115">
        <v>0</v>
      </c>
      <c r="AR1646" s="117">
        <v>0</v>
      </c>
      <c r="AS1646" s="115"/>
      <c r="AT1646" s="15" t="s">
        <v>157</v>
      </c>
      <c r="AU1646" s="115" t="s">
        <v>728</v>
      </c>
      <c r="AV1646" s="115">
        <v>10000006</v>
      </c>
      <c r="AW1646" s="115">
        <v>21101022</v>
      </c>
      <c r="AX1646" s="119" t="s">
        <v>2156</v>
      </c>
      <c r="AY1646" s="110">
        <v>0</v>
      </c>
      <c r="AZ1646" s="113">
        <v>0</v>
      </c>
      <c r="BA1646" s="113">
        <v>0</v>
      </c>
      <c r="BB1646" s="120" t="str">
        <f>"立即将附近玩家全部拉到当前位置"</f>
        <v>立即将附近玩家全部拉到当前位置</v>
      </c>
      <c r="BC1646" s="115">
        <v>0</v>
      </c>
      <c r="BD1646" s="111">
        <v>0</v>
      </c>
      <c r="BE1646" s="115">
        <v>0</v>
      </c>
      <c r="BF1646" s="115">
        <v>0</v>
      </c>
      <c r="BG1646" s="115">
        <v>0</v>
      </c>
      <c r="BH1646" s="115">
        <v>0</v>
      </c>
      <c r="BI1646" s="121">
        <v>0</v>
      </c>
      <c r="BJ1646" s="117">
        <v>0</v>
      </c>
      <c r="BK1646" s="117">
        <v>0</v>
      </c>
      <c r="BL1646" s="117">
        <v>0</v>
      </c>
      <c r="BM1646" s="117">
        <v>0</v>
      </c>
      <c r="BN1646" s="117">
        <v>0</v>
      </c>
      <c r="BO1646" s="117">
        <v>0</v>
      </c>
    </row>
    <row r="1647" spans="3:67" ht="19.5" customHeight="1">
      <c r="C1647" s="14">
        <v>81000370</v>
      </c>
      <c r="D1647" s="15" t="s">
        <v>2157</v>
      </c>
      <c r="E1647" s="11">
        <v>1</v>
      </c>
      <c r="F1647" s="14">
        <v>68000007</v>
      </c>
      <c r="G1647" s="14">
        <v>0</v>
      </c>
      <c r="H1647" s="13">
        <v>0</v>
      </c>
      <c r="I1647" s="11">
        <v>1</v>
      </c>
      <c r="J1647" s="11">
        <v>0</v>
      </c>
      <c r="K1647" s="11">
        <v>0</v>
      </c>
      <c r="L1647" s="14">
        <v>0</v>
      </c>
      <c r="M1647" s="14">
        <v>0</v>
      </c>
      <c r="N1647" s="14">
        <v>1</v>
      </c>
      <c r="O1647" s="14">
        <v>0</v>
      </c>
      <c r="P1647" s="14">
        <v>0</v>
      </c>
      <c r="Q1647" s="14">
        <v>0</v>
      </c>
      <c r="R1647" s="6">
        <v>0</v>
      </c>
      <c r="S1647" s="13">
        <v>0</v>
      </c>
      <c r="T1647" s="11">
        <v>1</v>
      </c>
      <c r="U1647" s="14">
        <v>2</v>
      </c>
      <c r="V1647" s="14">
        <v>0</v>
      </c>
      <c r="W1647" s="14">
        <v>0</v>
      </c>
      <c r="X1647" s="14">
        <v>0</v>
      </c>
      <c r="Y1647" s="14">
        <v>1</v>
      </c>
      <c r="Z1647" s="14">
        <v>0</v>
      </c>
      <c r="AA1647" s="14">
        <v>0</v>
      </c>
      <c r="AB1647" s="14">
        <v>0</v>
      </c>
      <c r="AC1647" s="14">
        <v>0</v>
      </c>
      <c r="AD1647" s="14">
        <v>1</v>
      </c>
      <c r="AE1647" s="14">
        <v>1</v>
      </c>
      <c r="AF1647" s="14">
        <v>3</v>
      </c>
      <c r="AG1647" s="6">
        <v>2</v>
      </c>
      <c r="AH1647" s="6">
        <v>1</v>
      </c>
      <c r="AI1647" s="6">
        <v>0</v>
      </c>
      <c r="AJ1647" s="6">
        <v>4</v>
      </c>
      <c r="AK1647" s="14">
        <v>0</v>
      </c>
      <c r="AL1647" s="14">
        <v>0</v>
      </c>
      <c r="AM1647" s="14">
        <v>0</v>
      </c>
      <c r="AN1647" s="14">
        <v>0</v>
      </c>
      <c r="AO1647" s="14">
        <v>30000</v>
      </c>
      <c r="AP1647" s="14">
        <v>0</v>
      </c>
      <c r="AQ1647" s="14">
        <v>0</v>
      </c>
      <c r="AR1647" s="6">
        <v>0</v>
      </c>
      <c r="AS1647" s="184">
        <v>81000370</v>
      </c>
      <c r="AT1647" s="15" t="s">
        <v>157</v>
      </c>
      <c r="AU1647" s="14" t="s">
        <v>347</v>
      </c>
      <c r="AV1647" s="14">
        <v>10003002</v>
      </c>
      <c r="AW1647" s="14">
        <v>21100060</v>
      </c>
      <c r="AX1647" s="15" t="s">
        <v>158</v>
      </c>
      <c r="AY1647" s="15">
        <v>0</v>
      </c>
      <c r="AZ1647" s="13">
        <v>0</v>
      </c>
      <c r="BA1647" s="13">
        <v>0</v>
      </c>
      <c r="BB1647" s="107" t="s">
        <v>2158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67000262</v>
      </c>
      <c r="D1648" s="12" t="s">
        <v>2159</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0</v>
      </c>
      <c r="AH1648" s="6">
        <v>0</v>
      </c>
      <c r="AI1648" s="6">
        <v>0</v>
      </c>
      <c r="AJ1648" s="6">
        <v>1.5</v>
      </c>
      <c r="AK1648" s="11">
        <v>0</v>
      </c>
      <c r="AL1648" s="11">
        <v>0</v>
      </c>
      <c r="AM1648" s="11">
        <v>0</v>
      </c>
      <c r="AN1648" s="11">
        <v>1</v>
      </c>
      <c r="AO1648" s="11">
        <v>3000</v>
      </c>
      <c r="AP1648" s="11">
        <v>0.5</v>
      </c>
      <c r="AQ1648" s="11">
        <v>0</v>
      </c>
      <c r="AR1648" s="6">
        <v>93000201</v>
      </c>
      <c r="AS1648" s="11" t="s">
        <v>156</v>
      </c>
      <c r="AT1648" s="12" t="s">
        <v>157</v>
      </c>
      <c r="AU1648" s="11">
        <v>0</v>
      </c>
      <c r="AV1648" s="14">
        <v>0</v>
      </c>
      <c r="AW1648" s="14">
        <v>0</v>
      </c>
      <c r="AX1648" s="12" t="s">
        <v>2160</v>
      </c>
      <c r="AY1648" s="11">
        <v>0</v>
      </c>
      <c r="AZ1648" s="13">
        <v>0</v>
      </c>
      <c r="BA1648" s="13">
        <v>1</v>
      </c>
      <c r="BB1648" s="36" t="s">
        <v>2161</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67000263</v>
      </c>
      <c r="D1649" s="12" t="s">
        <v>2162</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0</v>
      </c>
      <c r="X1649" s="11">
        <v>0</v>
      </c>
      <c r="Y1649" s="11">
        <v>0</v>
      </c>
      <c r="Z1649" s="11">
        <v>0</v>
      </c>
      <c r="AA1649" s="11">
        <v>0</v>
      </c>
      <c r="AB1649" s="11">
        <v>0</v>
      </c>
      <c r="AC1649" s="11">
        <v>0</v>
      </c>
      <c r="AD1649" s="11">
        <v>3</v>
      </c>
      <c r="AE1649" s="11">
        <v>2</v>
      </c>
      <c r="AF1649" s="11" t="s">
        <v>165</v>
      </c>
      <c r="AG1649" s="6">
        <v>1</v>
      </c>
      <c r="AH1649" s="6">
        <v>0</v>
      </c>
      <c r="AI1649" s="6">
        <v>0</v>
      </c>
      <c r="AJ1649" s="6">
        <v>1.5</v>
      </c>
      <c r="AK1649" s="11">
        <v>0</v>
      </c>
      <c r="AL1649" s="11">
        <v>0</v>
      </c>
      <c r="AM1649" s="11">
        <v>0</v>
      </c>
      <c r="AN1649" s="11">
        <v>1</v>
      </c>
      <c r="AO1649" s="11">
        <v>3000</v>
      </c>
      <c r="AP1649" s="11">
        <v>0.5</v>
      </c>
      <c r="AQ1649" s="11">
        <v>0</v>
      </c>
      <c r="AR1649" s="6">
        <v>0</v>
      </c>
      <c r="AS1649" s="11" t="s">
        <v>2163</v>
      </c>
      <c r="AT1649" s="12" t="s">
        <v>212</v>
      </c>
      <c r="AU1649" s="11">
        <v>0</v>
      </c>
      <c r="AV1649" s="14">
        <v>0</v>
      </c>
      <c r="AW1649" s="14">
        <v>0</v>
      </c>
      <c r="AX1649" s="12" t="s">
        <v>158</v>
      </c>
      <c r="AY1649" s="11">
        <v>0</v>
      </c>
      <c r="AZ1649" s="13">
        <v>0</v>
      </c>
      <c r="BA1649" s="13">
        <v>1</v>
      </c>
      <c r="BB1649" s="36" t="s">
        <v>2164</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67000264</v>
      </c>
      <c r="D1650" s="53" t="s">
        <v>2165</v>
      </c>
      <c r="E1650" s="11">
        <v>1</v>
      </c>
      <c r="F1650" s="11">
        <v>90002001</v>
      </c>
      <c r="G1650" s="54">
        <v>0</v>
      </c>
      <c r="H1650" s="13">
        <v>0</v>
      </c>
      <c r="I1650" s="14">
        <v>1</v>
      </c>
      <c r="J1650" s="14">
        <v>0</v>
      </c>
      <c r="K1650" s="14">
        <v>0</v>
      </c>
      <c r="L1650" s="54">
        <v>0</v>
      </c>
      <c r="M1650" s="54">
        <v>0</v>
      </c>
      <c r="N1650" s="54">
        <v>1</v>
      </c>
      <c r="O1650" s="11">
        <v>1</v>
      </c>
      <c r="P1650" s="11">
        <v>0.1</v>
      </c>
      <c r="Q1650" s="54">
        <v>0</v>
      </c>
      <c r="R1650" s="6">
        <v>0</v>
      </c>
      <c r="S1650" s="54">
        <v>0</v>
      </c>
      <c r="T1650" s="11">
        <v>1</v>
      </c>
      <c r="U1650" s="54">
        <v>2</v>
      </c>
      <c r="V1650" s="54">
        <v>0</v>
      </c>
      <c r="W1650" s="54">
        <v>1.5</v>
      </c>
      <c r="X1650" s="11">
        <v>0</v>
      </c>
      <c r="Y1650" s="54">
        <v>0</v>
      </c>
      <c r="Z1650" s="54">
        <v>0</v>
      </c>
      <c r="AA1650" s="54">
        <v>0</v>
      </c>
      <c r="AB1650" s="54">
        <v>0</v>
      </c>
      <c r="AC1650" s="54">
        <v>0</v>
      </c>
      <c r="AD1650" s="54">
        <v>10</v>
      </c>
      <c r="AE1650" s="54">
        <v>2</v>
      </c>
      <c r="AF1650" s="54" t="s">
        <v>961</v>
      </c>
      <c r="AG1650" s="61">
        <v>0</v>
      </c>
      <c r="AH1650" s="6">
        <v>0</v>
      </c>
      <c r="AI1650" s="6">
        <v>0</v>
      </c>
      <c r="AJ1650" s="61">
        <v>1.5</v>
      </c>
      <c r="AK1650" s="54">
        <v>0</v>
      </c>
      <c r="AL1650" s="54">
        <v>0</v>
      </c>
      <c r="AM1650" s="54">
        <v>0</v>
      </c>
      <c r="AN1650" s="54">
        <v>2</v>
      </c>
      <c r="AO1650" s="54">
        <v>3000</v>
      </c>
      <c r="AP1650" s="54">
        <v>0.5</v>
      </c>
      <c r="AQ1650" s="54">
        <v>0</v>
      </c>
      <c r="AR1650" s="6">
        <v>0</v>
      </c>
      <c r="AS1650" s="54" t="s">
        <v>156</v>
      </c>
      <c r="AT1650" s="53" t="s">
        <v>212</v>
      </c>
      <c r="AU1650" s="11">
        <v>0</v>
      </c>
      <c r="AV1650" s="65">
        <v>10000007</v>
      </c>
      <c r="AW1650" s="14">
        <v>23000010</v>
      </c>
      <c r="AX1650" s="53" t="s">
        <v>158</v>
      </c>
      <c r="AY1650" s="54">
        <v>0</v>
      </c>
      <c r="AZ1650" s="72">
        <v>0</v>
      </c>
      <c r="BA1650" s="13">
        <v>1</v>
      </c>
      <c r="BB1650" s="73" t="s">
        <v>2166</v>
      </c>
      <c r="BC1650" s="54">
        <v>0</v>
      </c>
      <c r="BD1650" s="11">
        <v>0</v>
      </c>
      <c r="BE1650" s="54">
        <v>0</v>
      </c>
      <c r="BF1650" s="54">
        <v>0</v>
      </c>
      <c r="BG1650" s="54">
        <v>0</v>
      </c>
      <c r="BH1650" s="54">
        <v>0</v>
      </c>
      <c r="BI1650" s="11">
        <v>0</v>
      </c>
      <c r="BJ1650" s="6">
        <v>0</v>
      </c>
      <c r="BK1650" s="6">
        <v>0</v>
      </c>
      <c r="BL1650" s="6">
        <v>0</v>
      </c>
      <c r="BM1650" s="6">
        <v>0</v>
      </c>
      <c r="BN1650" s="6">
        <v>0</v>
      </c>
      <c r="BO1650" s="6">
        <v>0</v>
      </c>
    </row>
    <row r="1651" spans="3:67" ht="20.100000000000001" customHeight="1">
      <c r="C1651" s="14">
        <v>67000265</v>
      </c>
      <c r="D1651" s="12" t="s">
        <v>2167</v>
      </c>
      <c r="E1651" s="11">
        <v>1</v>
      </c>
      <c r="F1651" s="11">
        <v>90002001</v>
      </c>
      <c r="G1651" s="11">
        <v>0</v>
      </c>
      <c r="H1651" s="13">
        <v>0</v>
      </c>
      <c r="I1651" s="14">
        <v>1</v>
      </c>
      <c r="J1651" s="14">
        <v>0</v>
      </c>
      <c r="K1651" s="14">
        <v>0</v>
      </c>
      <c r="L1651" s="11">
        <v>0</v>
      </c>
      <c r="M1651" s="11">
        <v>0</v>
      </c>
      <c r="N1651" s="11">
        <v>1</v>
      </c>
      <c r="O1651" s="11">
        <v>2</v>
      </c>
      <c r="P1651" s="11">
        <v>1</v>
      </c>
      <c r="Q1651" s="11">
        <v>0</v>
      </c>
      <c r="R1651" s="6">
        <v>0</v>
      </c>
      <c r="S1651" s="11">
        <v>0</v>
      </c>
      <c r="T1651" s="11">
        <v>1</v>
      </c>
      <c r="U1651" s="11">
        <v>2</v>
      </c>
      <c r="V1651" s="11">
        <v>0</v>
      </c>
      <c r="W1651" s="11">
        <v>0</v>
      </c>
      <c r="X1651" s="11">
        <v>0</v>
      </c>
      <c r="Y1651" s="11">
        <v>0</v>
      </c>
      <c r="Z1651" s="11">
        <v>0</v>
      </c>
      <c r="AA1651" s="11">
        <v>0</v>
      </c>
      <c r="AB1651" s="11">
        <v>0</v>
      </c>
      <c r="AC1651" s="11">
        <v>0</v>
      </c>
      <c r="AD1651" s="11">
        <v>30</v>
      </c>
      <c r="AE1651" s="11">
        <v>2</v>
      </c>
      <c r="AF1651" s="11" t="s">
        <v>165</v>
      </c>
      <c r="AG1651" s="6">
        <v>0</v>
      </c>
      <c r="AH1651" s="6">
        <v>0</v>
      </c>
      <c r="AI1651" s="6">
        <v>0</v>
      </c>
      <c r="AJ1651" s="6">
        <v>1.5</v>
      </c>
      <c r="AK1651" s="11">
        <v>0</v>
      </c>
      <c r="AL1651" s="11">
        <v>0</v>
      </c>
      <c r="AM1651" s="11">
        <v>0</v>
      </c>
      <c r="AN1651" s="11">
        <v>1</v>
      </c>
      <c r="AO1651" s="11">
        <v>3000</v>
      </c>
      <c r="AP1651" s="11">
        <v>0.5</v>
      </c>
      <c r="AQ1651" s="11">
        <v>0</v>
      </c>
      <c r="AR1651" s="6">
        <v>93000203</v>
      </c>
      <c r="AS1651" s="11" t="s">
        <v>156</v>
      </c>
      <c r="AT1651" s="12" t="s">
        <v>157</v>
      </c>
      <c r="AU1651" s="11">
        <v>0</v>
      </c>
      <c r="AV1651" s="14">
        <v>0</v>
      </c>
      <c r="AW1651" s="14">
        <v>0</v>
      </c>
      <c r="AX1651" s="12" t="s">
        <v>2160</v>
      </c>
      <c r="AY1651" s="11">
        <v>0</v>
      </c>
      <c r="AZ1651" s="13">
        <v>0</v>
      </c>
      <c r="BA1651" s="13">
        <v>1</v>
      </c>
      <c r="BB1651" s="36" t="s">
        <v>2168</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67000266</v>
      </c>
      <c r="D1652" s="12" t="s">
        <v>2169</v>
      </c>
      <c r="E1652" s="11">
        <v>1</v>
      </c>
      <c r="F1652" s="11">
        <v>90002001</v>
      </c>
      <c r="G1652" s="11">
        <v>0</v>
      </c>
      <c r="H1652" s="13">
        <v>0</v>
      </c>
      <c r="I1652" s="14">
        <v>1</v>
      </c>
      <c r="J1652" s="14">
        <v>0</v>
      </c>
      <c r="K1652" s="14">
        <v>0</v>
      </c>
      <c r="L1652" s="11">
        <v>0</v>
      </c>
      <c r="M1652" s="11">
        <v>0</v>
      </c>
      <c r="N1652" s="11">
        <v>1</v>
      </c>
      <c r="O1652" s="11">
        <v>1</v>
      </c>
      <c r="P1652" s="11">
        <v>0.1</v>
      </c>
      <c r="Q1652" s="11">
        <v>0</v>
      </c>
      <c r="R1652" s="6">
        <v>0</v>
      </c>
      <c r="S1652" s="11">
        <v>0</v>
      </c>
      <c r="T1652" s="11">
        <v>1</v>
      </c>
      <c r="U1652" s="11">
        <v>2</v>
      </c>
      <c r="V1652" s="11">
        <v>0</v>
      </c>
      <c r="W1652" s="11">
        <v>1.5</v>
      </c>
      <c r="X1652" s="11">
        <v>0</v>
      </c>
      <c r="Y1652" s="11">
        <v>0</v>
      </c>
      <c r="Z1652" s="11">
        <v>0</v>
      </c>
      <c r="AA1652" s="11">
        <v>0</v>
      </c>
      <c r="AB1652" s="11">
        <v>0</v>
      </c>
      <c r="AC1652" s="11">
        <v>0</v>
      </c>
      <c r="AD1652" s="11">
        <v>3</v>
      </c>
      <c r="AE1652" s="11">
        <v>2</v>
      </c>
      <c r="AF1652" s="11" t="s">
        <v>165</v>
      </c>
      <c r="AG1652" s="6">
        <v>7</v>
      </c>
      <c r="AH1652" s="6">
        <v>0</v>
      </c>
      <c r="AI1652" s="6">
        <v>0</v>
      </c>
      <c r="AJ1652" s="6">
        <v>1.5</v>
      </c>
      <c r="AK1652" s="11">
        <v>0</v>
      </c>
      <c r="AL1652" s="11">
        <v>0</v>
      </c>
      <c r="AM1652" s="11">
        <v>0</v>
      </c>
      <c r="AN1652" s="11">
        <v>1</v>
      </c>
      <c r="AO1652" s="11">
        <v>3000</v>
      </c>
      <c r="AP1652" s="11">
        <v>0.5</v>
      </c>
      <c r="AQ1652" s="11">
        <v>0</v>
      </c>
      <c r="AR1652" s="6">
        <v>0</v>
      </c>
      <c r="AS1652" s="11" t="s">
        <v>735</v>
      </c>
      <c r="AT1652" s="12" t="s">
        <v>212</v>
      </c>
      <c r="AU1652" s="11">
        <v>0</v>
      </c>
      <c r="AV1652" s="14">
        <v>0</v>
      </c>
      <c r="AW1652" s="14">
        <v>0</v>
      </c>
      <c r="AX1652" s="12" t="s">
        <v>158</v>
      </c>
      <c r="AY1652" s="11">
        <v>0</v>
      </c>
      <c r="AZ1652" s="13">
        <v>0</v>
      </c>
      <c r="BA1652" s="13">
        <v>1</v>
      </c>
      <c r="BB1652" s="36" t="s">
        <v>2170</v>
      </c>
      <c r="BC1652" s="11">
        <v>0</v>
      </c>
      <c r="BD1652" s="11">
        <v>0</v>
      </c>
      <c r="BE1652" s="11">
        <v>0</v>
      </c>
      <c r="BF1652" s="11">
        <v>0</v>
      </c>
      <c r="BG1652" s="11">
        <v>0</v>
      </c>
      <c r="BH1652" s="11">
        <v>0</v>
      </c>
      <c r="BI1652" s="11">
        <v>0</v>
      </c>
      <c r="BJ1652" s="6">
        <v>0</v>
      </c>
      <c r="BK1652" s="6">
        <v>0</v>
      </c>
      <c r="BL1652" s="6">
        <v>0</v>
      </c>
      <c r="BM1652" s="6">
        <v>0</v>
      </c>
      <c r="BN1652" s="6">
        <v>0</v>
      </c>
      <c r="BO1652" s="6">
        <v>0</v>
      </c>
    </row>
    <row r="1653" spans="3:67" ht="20.100000000000001" customHeight="1">
      <c r="C1653" s="14">
        <v>67000267</v>
      </c>
      <c r="D1653" s="53" t="s">
        <v>2171</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1.5</v>
      </c>
      <c r="X1653" s="54">
        <v>0</v>
      </c>
      <c r="Y1653" s="54">
        <v>0</v>
      </c>
      <c r="Z1653" s="54">
        <v>0</v>
      </c>
      <c r="AA1653" s="54">
        <v>0</v>
      </c>
      <c r="AB1653" s="54">
        <v>0</v>
      </c>
      <c r="AC1653" s="54">
        <v>0</v>
      </c>
      <c r="AD1653" s="54">
        <v>3</v>
      </c>
      <c r="AE1653" s="54">
        <v>1</v>
      </c>
      <c r="AF1653" s="54" t="s">
        <v>506</v>
      </c>
      <c r="AG1653" s="61">
        <v>0</v>
      </c>
      <c r="AH1653" s="61">
        <v>0</v>
      </c>
      <c r="AI1653" s="6">
        <v>0</v>
      </c>
      <c r="AJ1653" s="61">
        <v>1.5</v>
      </c>
      <c r="AK1653" s="54">
        <v>0</v>
      </c>
      <c r="AL1653" s="54">
        <v>0</v>
      </c>
      <c r="AM1653" s="54">
        <v>0</v>
      </c>
      <c r="AN1653" s="54">
        <v>1</v>
      </c>
      <c r="AO1653" s="54">
        <v>3000</v>
      </c>
      <c r="AP1653" s="54">
        <v>1</v>
      </c>
      <c r="AQ1653" s="54">
        <v>0</v>
      </c>
      <c r="AR1653" s="6">
        <v>0</v>
      </c>
      <c r="AS1653" s="54" t="s">
        <v>156</v>
      </c>
      <c r="AT1653" s="53" t="s">
        <v>157</v>
      </c>
      <c r="AU1653" s="11">
        <v>0</v>
      </c>
      <c r="AV1653" s="65">
        <v>10000007</v>
      </c>
      <c r="AW1653" s="14">
        <v>23000020</v>
      </c>
      <c r="AX1653" s="53" t="s">
        <v>158</v>
      </c>
      <c r="AY1653" s="54">
        <v>0</v>
      </c>
      <c r="AZ1653" s="72">
        <v>0</v>
      </c>
      <c r="BA1653" s="13">
        <v>1</v>
      </c>
      <c r="BB1653" s="73" t="s">
        <v>2172</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67000268</v>
      </c>
      <c r="D1654" s="53" t="s">
        <v>2173</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1</v>
      </c>
      <c r="AI1654" s="6">
        <v>0</v>
      </c>
      <c r="AJ1654" s="61">
        <v>1.5</v>
      </c>
      <c r="AK1654" s="54">
        <v>0</v>
      </c>
      <c r="AL1654" s="54">
        <v>0</v>
      </c>
      <c r="AM1654" s="54">
        <v>0</v>
      </c>
      <c r="AN1654" s="54">
        <v>1</v>
      </c>
      <c r="AO1654" s="54">
        <v>3000</v>
      </c>
      <c r="AP1654" s="54">
        <v>0.5</v>
      </c>
      <c r="AQ1654" s="54">
        <v>0</v>
      </c>
      <c r="AR1654" s="6">
        <v>0</v>
      </c>
      <c r="AS1654" s="54" t="s">
        <v>2174</v>
      </c>
      <c r="AT1654" s="53" t="s">
        <v>212</v>
      </c>
      <c r="AU1654" s="11">
        <v>0</v>
      </c>
      <c r="AV1654" s="65">
        <v>10000007</v>
      </c>
      <c r="AW1654" s="14">
        <v>23000030</v>
      </c>
      <c r="AX1654" s="53" t="s">
        <v>158</v>
      </c>
      <c r="AY1654" s="54">
        <v>0</v>
      </c>
      <c r="AZ1654" s="72">
        <v>0</v>
      </c>
      <c r="BA1654" s="13">
        <v>1</v>
      </c>
      <c r="BB1654" s="73" t="s">
        <v>2175</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67000269</v>
      </c>
      <c r="D1655" s="53" t="s">
        <v>2176</v>
      </c>
      <c r="E1655" s="11">
        <v>1</v>
      </c>
      <c r="F1655" s="11">
        <v>90002001</v>
      </c>
      <c r="G1655" s="54">
        <v>0</v>
      </c>
      <c r="H1655" s="13">
        <v>0</v>
      </c>
      <c r="I1655" s="14">
        <v>1</v>
      </c>
      <c r="J1655" s="14">
        <v>0</v>
      </c>
      <c r="K1655" s="14">
        <v>0</v>
      </c>
      <c r="L1655" s="54">
        <v>0</v>
      </c>
      <c r="M1655" s="54">
        <v>0</v>
      </c>
      <c r="N1655" s="54">
        <v>1</v>
      </c>
      <c r="O1655" s="54">
        <v>1</v>
      </c>
      <c r="P1655" s="54">
        <v>0.1</v>
      </c>
      <c r="Q1655" s="54">
        <v>0</v>
      </c>
      <c r="R1655" s="6">
        <v>0</v>
      </c>
      <c r="S1655" s="54">
        <v>0</v>
      </c>
      <c r="T1655" s="11">
        <v>1</v>
      </c>
      <c r="U1655" s="54">
        <v>2</v>
      </c>
      <c r="V1655" s="54">
        <v>0</v>
      </c>
      <c r="W1655" s="54">
        <v>1</v>
      </c>
      <c r="X1655" s="54">
        <v>0</v>
      </c>
      <c r="Y1655" s="54">
        <v>0</v>
      </c>
      <c r="Z1655" s="54">
        <v>0</v>
      </c>
      <c r="AA1655" s="54">
        <v>0</v>
      </c>
      <c r="AB1655" s="54">
        <v>0</v>
      </c>
      <c r="AC1655" s="54">
        <v>0</v>
      </c>
      <c r="AD1655" s="54">
        <v>3</v>
      </c>
      <c r="AE1655" s="54">
        <v>2</v>
      </c>
      <c r="AF1655" s="54" t="s">
        <v>165</v>
      </c>
      <c r="AG1655" s="61">
        <v>0</v>
      </c>
      <c r="AH1655" s="61">
        <v>0</v>
      </c>
      <c r="AI1655" s="6">
        <v>0</v>
      </c>
      <c r="AJ1655" s="61">
        <v>1.5</v>
      </c>
      <c r="AK1655" s="54">
        <v>0</v>
      </c>
      <c r="AL1655" s="54">
        <v>0</v>
      </c>
      <c r="AM1655" s="54">
        <v>0</v>
      </c>
      <c r="AN1655" s="54">
        <v>1</v>
      </c>
      <c r="AO1655" s="54">
        <v>3000</v>
      </c>
      <c r="AP1655" s="54">
        <v>0.5</v>
      </c>
      <c r="AQ1655" s="54">
        <v>0</v>
      </c>
      <c r="AR1655" s="6">
        <v>0</v>
      </c>
      <c r="AS1655" s="54" t="s">
        <v>705</v>
      </c>
      <c r="AT1655" s="53" t="s">
        <v>212</v>
      </c>
      <c r="AU1655" s="11">
        <v>0</v>
      </c>
      <c r="AV1655" s="65">
        <v>10000007</v>
      </c>
      <c r="AW1655" s="14">
        <v>23000040</v>
      </c>
      <c r="AX1655" s="53" t="s">
        <v>158</v>
      </c>
      <c r="AY1655" s="54">
        <v>0</v>
      </c>
      <c r="AZ1655" s="72">
        <v>0</v>
      </c>
      <c r="BA1655" s="13">
        <v>1</v>
      </c>
      <c r="BB1655" s="73" t="s">
        <v>2177</v>
      </c>
      <c r="BC1655" s="54">
        <v>0</v>
      </c>
      <c r="BD1655" s="11">
        <v>0</v>
      </c>
      <c r="BE1655" s="54">
        <v>0</v>
      </c>
      <c r="BF1655" s="54">
        <v>0</v>
      </c>
      <c r="BG1655" s="54">
        <v>0</v>
      </c>
      <c r="BH1655" s="54">
        <v>0</v>
      </c>
      <c r="BI1655" s="11">
        <v>0</v>
      </c>
      <c r="BJ1655" s="6">
        <v>0</v>
      </c>
      <c r="BK1655" s="6">
        <v>0</v>
      </c>
      <c r="BL1655" s="6">
        <v>0</v>
      </c>
      <c r="BM1655" s="6">
        <v>0</v>
      </c>
      <c r="BN1655" s="6">
        <v>0</v>
      </c>
      <c r="BO1655" s="6">
        <v>0</v>
      </c>
    </row>
    <row r="1656" spans="3:67" ht="20.100000000000001" customHeight="1">
      <c r="C1656" s="14">
        <v>67000270</v>
      </c>
      <c r="D1656" s="12" t="s">
        <v>2178</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2179</v>
      </c>
      <c r="AT1656" s="12" t="s">
        <v>212</v>
      </c>
      <c r="AU1656" s="11">
        <v>0</v>
      </c>
      <c r="AV1656" s="14">
        <v>0</v>
      </c>
      <c r="AW1656" s="14">
        <v>0</v>
      </c>
      <c r="AX1656" s="12" t="s">
        <v>158</v>
      </c>
      <c r="AY1656" s="11">
        <v>0</v>
      </c>
      <c r="AZ1656" s="13">
        <v>0</v>
      </c>
      <c r="BA1656" s="13">
        <v>1</v>
      </c>
      <c r="BB1656" s="36" t="s">
        <v>2180</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67000271</v>
      </c>
      <c r="D1657" s="12" t="s">
        <v>2181</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2182</v>
      </c>
      <c r="AT1657" s="12" t="s">
        <v>212</v>
      </c>
      <c r="AU1657" s="11">
        <v>0</v>
      </c>
      <c r="AV1657" s="14">
        <v>0</v>
      </c>
      <c r="AW1657" s="14">
        <v>0</v>
      </c>
      <c r="AX1657" s="12" t="s">
        <v>158</v>
      </c>
      <c r="AY1657" s="11">
        <v>0</v>
      </c>
      <c r="AZ1657" s="13">
        <v>0</v>
      </c>
      <c r="BA1657" s="13">
        <v>1</v>
      </c>
      <c r="BB1657" s="36" t="s">
        <v>2183</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67000272</v>
      </c>
      <c r="D1658" s="12" t="s">
        <v>2184</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1.5</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2185</v>
      </c>
      <c r="AT1658" s="12" t="s">
        <v>212</v>
      </c>
      <c r="AU1658" s="11">
        <v>0</v>
      </c>
      <c r="AV1658" s="14">
        <v>0</v>
      </c>
      <c r="AW1658" s="14">
        <v>0</v>
      </c>
      <c r="AX1658" s="12" t="s">
        <v>158</v>
      </c>
      <c r="AY1658" s="11">
        <v>0</v>
      </c>
      <c r="AZ1658" s="13">
        <v>0</v>
      </c>
      <c r="BA1658" s="13">
        <v>1</v>
      </c>
      <c r="BB1658" s="36" t="s">
        <v>2186</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67000273</v>
      </c>
      <c r="D1659" s="12" t="s">
        <v>2187</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2</v>
      </c>
      <c r="X1659" s="11">
        <v>0</v>
      </c>
      <c r="Y1659" s="11">
        <v>0</v>
      </c>
      <c r="Z1659" s="11">
        <v>0</v>
      </c>
      <c r="AA1659" s="11">
        <v>0</v>
      </c>
      <c r="AB1659" s="11">
        <v>0</v>
      </c>
      <c r="AC1659" s="11">
        <v>0</v>
      </c>
      <c r="AD1659" s="11">
        <v>3</v>
      </c>
      <c r="AE1659" s="11">
        <v>2</v>
      </c>
      <c r="AF1659" s="11" t="s">
        <v>165</v>
      </c>
      <c r="AG1659" s="6">
        <v>7</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1</v>
      </c>
      <c r="BB1659" s="36" t="s">
        <v>2188</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67000274</v>
      </c>
      <c r="D1660" s="12" t="s">
        <v>2189</v>
      </c>
      <c r="E1660" s="11">
        <v>1</v>
      </c>
      <c r="F1660" s="11">
        <v>90002001</v>
      </c>
      <c r="G1660" s="11">
        <v>0</v>
      </c>
      <c r="H1660" s="13">
        <v>0</v>
      </c>
      <c r="I1660" s="14">
        <v>1</v>
      </c>
      <c r="J1660" s="14">
        <v>0</v>
      </c>
      <c r="K1660" s="14">
        <v>0</v>
      </c>
      <c r="L1660" s="11">
        <v>0</v>
      </c>
      <c r="M1660" s="11">
        <v>0</v>
      </c>
      <c r="N1660" s="11">
        <v>1</v>
      </c>
      <c r="O1660" s="11">
        <v>1</v>
      </c>
      <c r="P1660" s="11">
        <v>0.1</v>
      </c>
      <c r="Q1660" s="11">
        <v>0</v>
      </c>
      <c r="R1660" s="6">
        <v>0</v>
      </c>
      <c r="S1660" s="11">
        <v>0</v>
      </c>
      <c r="T1660" s="11">
        <v>1</v>
      </c>
      <c r="U1660" s="11">
        <v>2</v>
      </c>
      <c r="V1660" s="11">
        <v>0</v>
      </c>
      <c r="W1660" s="11">
        <v>1</v>
      </c>
      <c r="X1660" s="11">
        <v>0</v>
      </c>
      <c r="Y1660" s="11">
        <v>0</v>
      </c>
      <c r="Z1660" s="11">
        <v>0</v>
      </c>
      <c r="AA1660" s="11">
        <v>0</v>
      </c>
      <c r="AB1660" s="11">
        <v>0</v>
      </c>
      <c r="AC1660" s="11">
        <v>0</v>
      </c>
      <c r="AD1660" s="11">
        <v>10</v>
      </c>
      <c r="AE1660" s="11">
        <v>2</v>
      </c>
      <c r="AF1660" s="11" t="s">
        <v>165</v>
      </c>
      <c r="AG1660" s="6">
        <v>0</v>
      </c>
      <c r="AH1660" s="6">
        <v>0</v>
      </c>
      <c r="AI1660" s="6">
        <v>0</v>
      </c>
      <c r="AJ1660" s="6">
        <v>1.5</v>
      </c>
      <c r="AK1660" s="11">
        <v>0</v>
      </c>
      <c r="AL1660" s="11">
        <v>0</v>
      </c>
      <c r="AM1660" s="11">
        <v>0</v>
      </c>
      <c r="AN1660" s="11">
        <v>1</v>
      </c>
      <c r="AO1660" s="11">
        <v>3000</v>
      </c>
      <c r="AP1660" s="11">
        <v>0.5</v>
      </c>
      <c r="AQ1660" s="11">
        <v>0</v>
      </c>
      <c r="AR1660" s="6">
        <v>0</v>
      </c>
      <c r="AS1660" s="11" t="s">
        <v>705</v>
      </c>
      <c r="AT1660" s="12" t="s">
        <v>212</v>
      </c>
      <c r="AU1660" s="11">
        <v>0</v>
      </c>
      <c r="AV1660" s="14">
        <v>10000007</v>
      </c>
      <c r="AW1660" s="14">
        <v>23000070</v>
      </c>
      <c r="AX1660" s="12" t="s">
        <v>158</v>
      </c>
      <c r="AY1660" s="11">
        <v>0</v>
      </c>
      <c r="AZ1660" s="13">
        <v>0</v>
      </c>
      <c r="BA1660" s="13">
        <v>1</v>
      </c>
      <c r="BB1660" s="36" t="s">
        <v>2190</v>
      </c>
      <c r="BC1660" s="11">
        <v>0</v>
      </c>
      <c r="BD1660" s="11">
        <v>0</v>
      </c>
      <c r="BE1660" s="11">
        <v>0</v>
      </c>
      <c r="BF1660" s="11">
        <v>0</v>
      </c>
      <c r="BG1660" s="11">
        <v>0</v>
      </c>
      <c r="BH1660" s="11">
        <v>0</v>
      </c>
      <c r="BI1660" s="11">
        <v>0</v>
      </c>
      <c r="BJ1660" s="6">
        <v>0</v>
      </c>
      <c r="BK1660" s="6">
        <v>0</v>
      </c>
      <c r="BL1660" s="6">
        <v>0</v>
      </c>
      <c r="BM1660" s="6">
        <v>0</v>
      </c>
      <c r="BN1660" s="6">
        <v>0</v>
      </c>
      <c r="BO1660" s="6">
        <v>0</v>
      </c>
    </row>
    <row r="1661" spans="3:67" ht="20.100000000000001" customHeight="1">
      <c r="C1661" s="14">
        <v>67000275</v>
      </c>
      <c r="D1661" s="53" t="s">
        <v>2191</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20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2192</v>
      </c>
      <c r="AT1661" s="53" t="s">
        <v>212</v>
      </c>
      <c r="AU1661" s="11">
        <v>0</v>
      </c>
      <c r="AV1661" s="65">
        <v>10000007</v>
      </c>
      <c r="AW1661" s="14">
        <v>23000050</v>
      </c>
      <c r="AX1661" s="53" t="s">
        <v>158</v>
      </c>
      <c r="AY1661" s="54">
        <v>0</v>
      </c>
      <c r="AZ1661" s="72">
        <v>0</v>
      </c>
      <c r="BA1661" s="13">
        <v>1</v>
      </c>
      <c r="BB1661" s="73" t="s">
        <v>2193</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67000276</v>
      </c>
      <c r="D1662" s="53" t="s">
        <v>2194</v>
      </c>
      <c r="E1662" s="11">
        <v>1</v>
      </c>
      <c r="F1662" s="11">
        <v>90002001</v>
      </c>
      <c r="G1662" s="54">
        <v>0</v>
      </c>
      <c r="H1662" s="13">
        <v>0</v>
      </c>
      <c r="I1662" s="14">
        <v>1</v>
      </c>
      <c r="J1662" s="14">
        <v>0</v>
      </c>
      <c r="K1662" s="14">
        <v>0</v>
      </c>
      <c r="L1662" s="54">
        <v>0</v>
      </c>
      <c r="M1662" s="54">
        <v>0</v>
      </c>
      <c r="N1662" s="54">
        <v>1</v>
      </c>
      <c r="O1662" s="54">
        <v>2</v>
      </c>
      <c r="P1662" s="54">
        <v>1</v>
      </c>
      <c r="Q1662" s="54">
        <v>0</v>
      </c>
      <c r="R1662" s="6">
        <v>0</v>
      </c>
      <c r="S1662" s="54">
        <v>0</v>
      </c>
      <c r="T1662" s="11">
        <v>1</v>
      </c>
      <c r="U1662" s="54">
        <v>2</v>
      </c>
      <c r="V1662" s="54">
        <v>0</v>
      </c>
      <c r="W1662" s="54">
        <v>0</v>
      </c>
      <c r="X1662" s="54">
        <v>0</v>
      </c>
      <c r="Y1662" s="54">
        <v>0</v>
      </c>
      <c r="Z1662" s="54">
        <v>0</v>
      </c>
      <c r="AA1662" s="54">
        <v>0</v>
      </c>
      <c r="AB1662" s="54">
        <v>0</v>
      </c>
      <c r="AC1662" s="54">
        <v>0</v>
      </c>
      <c r="AD1662" s="54">
        <v>30</v>
      </c>
      <c r="AE1662" s="54">
        <v>2</v>
      </c>
      <c r="AF1662" s="54" t="s">
        <v>165</v>
      </c>
      <c r="AG1662" s="6">
        <v>0</v>
      </c>
      <c r="AH1662" s="6">
        <v>0</v>
      </c>
      <c r="AI1662" s="6">
        <v>0</v>
      </c>
      <c r="AJ1662" s="61">
        <v>1.5</v>
      </c>
      <c r="AK1662" s="54">
        <v>0</v>
      </c>
      <c r="AL1662" s="54">
        <v>0</v>
      </c>
      <c r="AM1662" s="54">
        <v>0</v>
      </c>
      <c r="AN1662" s="54">
        <v>1</v>
      </c>
      <c r="AO1662" s="54">
        <v>3000</v>
      </c>
      <c r="AP1662" s="54">
        <v>0.5</v>
      </c>
      <c r="AQ1662" s="54">
        <v>0</v>
      </c>
      <c r="AR1662" s="6">
        <v>0</v>
      </c>
      <c r="AS1662" s="54" t="s">
        <v>2195</v>
      </c>
      <c r="AT1662" s="53" t="s">
        <v>212</v>
      </c>
      <c r="AU1662" s="11">
        <v>0</v>
      </c>
      <c r="AV1662" s="65">
        <v>10000007</v>
      </c>
      <c r="AW1662" s="14">
        <v>23000060</v>
      </c>
      <c r="AX1662" s="53" t="s">
        <v>158</v>
      </c>
      <c r="AY1662" s="54">
        <v>0</v>
      </c>
      <c r="AZ1662" s="72">
        <v>0</v>
      </c>
      <c r="BA1662" s="72">
        <v>0</v>
      </c>
      <c r="BB1662" s="73" t="s">
        <v>2196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67000277</v>
      </c>
      <c r="D1663" s="53" t="s">
        <v>401</v>
      </c>
      <c r="E1663" s="11">
        <v>1</v>
      </c>
      <c r="F1663" s="11">
        <v>90002001</v>
      </c>
      <c r="G1663" s="54">
        <v>0</v>
      </c>
      <c r="H1663" s="13">
        <v>0</v>
      </c>
      <c r="I1663" s="14">
        <v>1</v>
      </c>
      <c r="J1663" s="14">
        <v>0</v>
      </c>
      <c r="K1663" s="14">
        <v>0</v>
      </c>
      <c r="L1663" s="54">
        <v>0</v>
      </c>
      <c r="M1663" s="54">
        <v>0</v>
      </c>
      <c r="N1663" s="54">
        <v>1</v>
      </c>
      <c r="O1663" s="54">
        <v>0</v>
      </c>
      <c r="P1663" s="54">
        <v>0</v>
      </c>
      <c r="Q1663" s="54">
        <v>0</v>
      </c>
      <c r="R1663" s="6">
        <v>0</v>
      </c>
      <c r="S1663" s="54">
        <v>0</v>
      </c>
      <c r="T1663" s="11">
        <v>1</v>
      </c>
      <c r="U1663" s="54">
        <v>2</v>
      </c>
      <c r="V1663" s="54">
        <v>0</v>
      </c>
      <c r="W1663" s="54">
        <v>1</v>
      </c>
      <c r="X1663" s="54">
        <v>0</v>
      </c>
      <c r="Y1663" s="54">
        <v>0</v>
      </c>
      <c r="Z1663" s="54">
        <v>0</v>
      </c>
      <c r="AA1663" s="54">
        <v>0</v>
      </c>
      <c r="AB1663" s="54">
        <v>0</v>
      </c>
      <c r="AC1663" s="54">
        <v>0</v>
      </c>
      <c r="AD1663" s="54">
        <v>30</v>
      </c>
      <c r="AE1663" s="54">
        <v>2</v>
      </c>
      <c r="AF1663" s="54" t="s">
        <v>402</v>
      </c>
      <c r="AG1663" s="6">
        <v>0</v>
      </c>
      <c r="AH1663" s="6">
        <v>2</v>
      </c>
      <c r="AI1663" s="6">
        <v>0</v>
      </c>
      <c r="AJ1663" s="61">
        <v>0</v>
      </c>
      <c r="AK1663" s="54">
        <v>0</v>
      </c>
      <c r="AL1663" s="54">
        <v>0</v>
      </c>
      <c r="AM1663" s="54">
        <v>0</v>
      </c>
      <c r="AN1663" s="54">
        <v>5</v>
      </c>
      <c r="AO1663" s="54">
        <v>5000</v>
      </c>
      <c r="AP1663" s="54">
        <v>0</v>
      </c>
      <c r="AQ1663" s="54">
        <v>0</v>
      </c>
      <c r="AR1663" s="6">
        <v>0</v>
      </c>
      <c r="AS1663" s="54">
        <v>0</v>
      </c>
      <c r="AT1663" s="53" t="s">
        <v>212</v>
      </c>
      <c r="AU1663" s="11">
        <v>0</v>
      </c>
      <c r="AV1663" s="65">
        <v>0</v>
      </c>
      <c r="AW1663" s="14">
        <v>21000010</v>
      </c>
      <c r="AX1663" s="53" t="s">
        <v>403</v>
      </c>
      <c r="AY1663" s="54" t="s">
        <v>2197</v>
      </c>
      <c r="AZ1663" s="72">
        <v>0</v>
      </c>
      <c r="BA1663" s="72">
        <v>0</v>
      </c>
      <c r="BB1663" s="73" t="s">
        <v>2196</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67000278</v>
      </c>
      <c r="D1664" s="15" t="s">
        <v>2198</v>
      </c>
      <c r="E1664" s="11">
        <v>1</v>
      </c>
      <c r="F1664" s="14">
        <v>63001001</v>
      </c>
      <c r="G1664" s="14">
        <v>0</v>
      </c>
      <c r="H1664" s="13">
        <v>0</v>
      </c>
      <c r="I1664" s="14">
        <v>1</v>
      </c>
      <c r="J1664" s="14">
        <v>0</v>
      </c>
      <c r="K1664" s="11">
        <v>0</v>
      </c>
      <c r="L1664" s="14">
        <v>0</v>
      </c>
      <c r="M1664" s="14">
        <v>0</v>
      </c>
      <c r="N1664" s="14">
        <v>1</v>
      </c>
      <c r="O1664" s="14">
        <v>0</v>
      </c>
      <c r="P1664" s="14">
        <v>1</v>
      </c>
      <c r="Q1664" s="14">
        <v>0</v>
      </c>
      <c r="R1664" s="6">
        <v>0</v>
      </c>
      <c r="S1664" s="13">
        <v>0</v>
      </c>
      <c r="T1664" s="11">
        <v>1</v>
      </c>
      <c r="U1664" s="14">
        <v>2</v>
      </c>
      <c r="V1664" s="14">
        <v>0</v>
      </c>
      <c r="W1664" s="14">
        <v>0</v>
      </c>
      <c r="X1664" s="14">
        <v>0</v>
      </c>
      <c r="Y1664" s="14">
        <v>0</v>
      </c>
      <c r="Z1664" s="14">
        <v>0</v>
      </c>
      <c r="AA1664" s="14">
        <v>0</v>
      </c>
      <c r="AB1664" s="14">
        <v>1</v>
      </c>
      <c r="AC1664" s="14">
        <v>0</v>
      </c>
      <c r="AD1664" s="14">
        <v>60</v>
      </c>
      <c r="AE1664" s="14">
        <v>2</v>
      </c>
      <c r="AF1664" s="14" t="s">
        <v>2199</v>
      </c>
      <c r="AG1664" s="6">
        <v>0</v>
      </c>
      <c r="AH1664" s="6">
        <v>0</v>
      </c>
      <c r="AI1664" s="6">
        <v>0</v>
      </c>
      <c r="AJ1664" s="6">
        <v>0</v>
      </c>
      <c r="AK1664" s="14">
        <v>0</v>
      </c>
      <c r="AL1664" s="14">
        <v>0</v>
      </c>
      <c r="AM1664" s="14">
        <v>0</v>
      </c>
      <c r="AN1664" s="14">
        <v>1</v>
      </c>
      <c r="AO1664" s="14">
        <v>1800000</v>
      </c>
      <c r="AP1664" s="14">
        <v>0</v>
      </c>
      <c r="AQ1664" s="14">
        <v>0</v>
      </c>
      <c r="AR1664" s="6">
        <v>0</v>
      </c>
      <c r="AS1664" s="14">
        <v>90106002</v>
      </c>
      <c r="AT1664" s="15" t="s">
        <v>156</v>
      </c>
      <c r="AU1664" s="14">
        <v>0</v>
      </c>
      <c r="AV1664" s="14">
        <v>0</v>
      </c>
      <c r="AW1664" s="14">
        <v>0</v>
      </c>
      <c r="AX1664" s="15" t="s">
        <v>1124</v>
      </c>
      <c r="AY1664" s="15">
        <v>0</v>
      </c>
      <c r="AZ1664" s="13">
        <v>0</v>
      </c>
      <c r="BA1664" s="13">
        <v>0</v>
      </c>
      <c r="BB1664" s="107" t="s">
        <v>2200</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67000279</v>
      </c>
      <c r="D1665" s="12" t="s">
        <v>2201</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10</v>
      </c>
      <c r="AG1665" s="6">
        <v>0</v>
      </c>
      <c r="AH1665" s="6">
        <v>0</v>
      </c>
      <c r="AI1665" s="6">
        <v>0</v>
      </c>
      <c r="AJ1665" s="6">
        <v>0</v>
      </c>
      <c r="AK1665" s="11">
        <v>0</v>
      </c>
      <c r="AL1665" s="11">
        <v>0</v>
      </c>
      <c r="AM1665" s="11">
        <v>0</v>
      </c>
      <c r="AN1665" s="11">
        <v>0.5</v>
      </c>
      <c r="AO1665" s="11">
        <v>3000</v>
      </c>
      <c r="AP1665" s="11">
        <v>0.2</v>
      </c>
      <c r="AQ1665" s="11">
        <v>0</v>
      </c>
      <c r="AR1665" s="6">
        <v>0</v>
      </c>
      <c r="AS1665" s="11" t="s">
        <v>156</v>
      </c>
      <c r="AT1665" s="12" t="s">
        <v>396</v>
      </c>
      <c r="AU1665" s="11" t="s">
        <v>347</v>
      </c>
      <c r="AV1665" s="14">
        <v>10000007</v>
      </c>
      <c r="AW1665" s="14">
        <v>21000020</v>
      </c>
      <c r="AX1665" s="12" t="s">
        <v>729</v>
      </c>
      <c r="AY1665" s="11">
        <v>0</v>
      </c>
      <c r="AZ1665" s="13">
        <v>0</v>
      </c>
      <c r="BA1665" s="13">
        <v>0</v>
      </c>
      <c r="BB1665" s="107" t="s">
        <v>2202</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67000280</v>
      </c>
      <c r="D1666" s="12" t="s">
        <v>2203</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2</v>
      </c>
      <c r="AH1666" s="6">
        <v>1</v>
      </c>
      <c r="AI1666" s="6">
        <v>0</v>
      </c>
      <c r="AJ1666" s="6">
        <v>8</v>
      </c>
      <c r="AK1666" s="11">
        <v>0</v>
      </c>
      <c r="AL1666" s="11">
        <v>0</v>
      </c>
      <c r="AM1666" s="11">
        <v>0</v>
      </c>
      <c r="AN1666" s="11">
        <v>0.5</v>
      </c>
      <c r="AO1666" s="11">
        <v>10000</v>
      </c>
      <c r="AP1666" s="11">
        <v>0.2</v>
      </c>
      <c r="AQ1666" s="11">
        <v>0</v>
      </c>
      <c r="AR1666" s="6">
        <v>0</v>
      </c>
      <c r="AS1666" s="11" t="s">
        <v>156</v>
      </c>
      <c r="AT1666" s="12" t="s">
        <v>396</v>
      </c>
      <c r="AU1666" s="11" t="s">
        <v>347</v>
      </c>
      <c r="AV1666" s="14">
        <v>10000007</v>
      </c>
      <c r="AW1666" s="14">
        <v>21102020</v>
      </c>
      <c r="AX1666" s="12" t="s">
        <v>729</v>
      </c>
      <c r="AY1666" s="11">
        <v>0</v>
      </c>
      <c r="AZ1666" s="13">
        <v>0</v>
      </c>
      <c r="BA1666" s="13">
        <v>0</v>
      </c>
      <c r="BB1666" s="107" t="s">
        <v>2204</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14">
        <v>67000281</v>
      </c>
      <c r="D1667" s="12" t="s">
        <v>2205</v>
      </c>
      <c r="E1667" s="11">
        <v>1</v>
      </c>
      <c r="F1667" s="11">
        <v>62011201</v>
      </c>
      <c r="G1667" s="11">
        <v>0</v>
      </c>
      <c r="H1667" s="13">
        <v>0</v>
      </c>
      <c r="I1667" s="11">
        <v>5</v>
      </c>
      <c r="J1667" s="11">
        <v>3</v>
      </c>
      <c r="K1667" s="11">
        <v>0</v>
      </c>
      <c r="L1667" s="11">
        <v>0</v>
      </c>
      <c r="M1667" s="11">
        <v>0</v>
      </c>
      <c r="N1667" s="11">
        <v>1</v>
      </c>
      <c r="O1667" s="11">
        <v>0</v>
      </c>
      <c r="P1667" s="11">
        <v>0</v>
      </c>
      <c r="Q1667" s="11">
        <v>0</v>
      </c>
      <c r="R1667" s="6">
        <v>0</v>
      </c>
      <c r="S1667" s="11">
        <v>0</v>
      </c>
      <c r="T1667" s="11">
        <v>1</v>
      </c>
      <c r="U1667" s="11">
        <v>2</v>
      </c>
      <c r="V1667" s="11">
        <v>0</v>
      </c>
      <c r="W1667" s="11">
        <v>1.5</v>
      </c>
      <c r="X1667" s="11">
        <v>10</v>
      </c>
      <c r="Y1667" s="11">
        <v>1</v>
      </c>
      <c r="Z1667" s="11">
        <v>0</v>
      </c>
      <c r="AA1667" s="11">
        <v>0</v>
      </c>
      <c r="AB1667" s="11">
        <v>0</v>
      </c>
      <c r="AC1667" s="11">
        <v>0</v>
      </c>
      <c r="AD1667" s="11">
        <v>5</v>
      </c>
      <c r="AE1667" s="11">
        <v>1</v>
      </c>
      <c r="AF1667" s="54">
        <v>3</v>
      </c>
      <c r="AG1667" s="6">
        <v>0</v>
      </c>
      <c r="AH1667" s="6">
        <v>2</v>
      </c>
      <c r="AI1667" s="6">
        <v>0</v>
      </c>
      <c r="AJ1667" s="6">
        <v>3</v>
      </c>
      <c r="AK1667" s="11">
        <v>0</v>
      </c>
      <c r="AL1667" s="11">
        <v>0</v>
      </c>
      <c r="AM1667" s="11">
        <v>0</v>
      </c>
      <c r="AN1667" s="11">
        <v>0.5</v>
      </c>
      <c r="AO1667" s="11">
        <v>10000</v>
      </c>
      <c r="AP1667" s="11">
        <v>0.2</v>
      </c>
      <c r="AQ1667" s="11">
        <v>3</v>
      </c>
      <c r="AR1667" s="6">
        <v>0</v>
      </c>
      <c r="AS1667" s="11" t="s">
        <v>156</v>
      </c>
      <c r="AT1667" s="12" t="s">
        <v>396</v>
      </c>
      <c r="AU1667" s="11" t="s">
        <v>347</v>
      </c>
      <c r="AV1667" s="14">
        <v>10000007</v>
      </c>
      <c r="AW1667" s="14">
        <v>21102020</v>
      </c>
      <c r="AX1667" s="12" t="s">
        <v>737</v>
      </c>
      <c r="AY1667" s="11">
        <v>0</v>
      </c>
      <c r="AZ1667" s="13">
        <v>0</v>
      </c>
      <c r="BA1667" s="13">
        <v>0</v>
      </c>
      <c r="BB1667" s="107" t="s">
        <v>2206</v>
      </c>
      <c r="BC1667" s="11">
        <v>0</v>
      </c>
      <c r="BD1667" s="11">
        <v>0</v>
      </c>
      <c r="BE1667" s="11">
        <v>0</v>
      </c>
      <c r="BF1667" s="11">
        <v>0</v>
      </c>
      <c r="BG1667" s="11">
        <v>0</v>
      </c>
      <c r="BH1667" s="11">
        <v>0</v>
      </c>
      <c r="BI1667" s="9">
        <v>0</v>
      </c>
      <c r="BJ1667" s="6">
        <v>0</v>
      </c>
      <c r="BK1667" s="6">
        <v>0</v>
      </c>
      <c r="BL1667" s="6">
        <v>0</v>
      </c>
      <c r="BM1667" s="6">
        <v>0</v>
      </c>
      <c r="BN1667" s="6">
        <v>0</v>
      </c>
      <c r="BO1667" s="6">
        <v>0</v>
      </c>
    </row>
    <row r="1668" spans="3:67" ht="19.5" customHeight="1">
      <c r="C1668" s="14">
        <v>67000282</v>
      </c>
      <c r="D1668" s="12" t="s">
        <v>2207</v>
      </c>
      <c r="E1668" s="11">
        <v>1</v>
      </c>
      <c r="F1668" s="14">
        <v>61021201</v>
      </c>
      <c r="G1668" s="14">
        <v>0</v>
      </c>
      <c r="H1668" s="13">
        <v>0</v>
      </c>
      <c r="I1668" s="11">
        <f>I1662+5</f>
        <v>6</v>
      </c>
      <c r="J1668" s="11">
        <v>5</v>
      </c>
      <c r="K1668" s="11">
        <v>0</v>
      </c>
      <c r="L1668" s="14">
        <v>0</v>
      </c>
      <c r="M1668" s="14">
        <v>0</v>
      </c>
      <c r="N1668" s="14">
        <v>1</v>
      </c>
      <c r="O1668" s="14">
        <v>0</v>
      </c>
      <c r="P1668" s="14">
        <v>0</v>
      </c>
      <c r="Q1668" s="14">
        <v>0</v>
      </c>
      <c r="R1668" s="6">
        <v>0</v>
      </c>
      <c r="S1668" s="13">
        <v>0</v>
      </c>
      <c r="T1668" s="11">
        <v>1</v>
      </c>
      <c r="U1668" s="14">
        <v>2</v>
      </c>
      <c r="V1668" s="14">
        <v>0</v>
      </c>
      <c r="W1668" s="11">
        <v>3.5</v>
      </c>
      <c r="X1668" s="11">
        <v>500</v>
      </c>
      <c r="Y1668" s="14">
        <v>1</v>
      </c>
      <c r="Z1668" s="14">
        <v>0</v>
      </c>
      <c r="AA1668" s="14">
        <v>0</v>
      </c>
      <c r="AB1668" s="14">
        <v>0</v>
      </c>
      <c r="AC1668" s="14">
        <v>0</v>
      </c>
      <c r="AD1668" s="14">
        <v>7</v>
      </c>
      <c r="AE1668" s="14">
        <v>1</v>
      </c>
      <c r="AF1668" s="14">
        <v>3</v>
      </c>
      <c r="AG1668" s="6">
        <v>2</v>
      </c>
      <c r="AH1668" s="6">
        <v>1</v>
      </c>
      <c r="AI1668" s="6">
        <v>0</v>
      </c>
      <c r="AJ1668" s="6">
        <v>8</v>
      </c>
      <c r="AK1668" s="14">
        <v>0</v>
      </c>
      <c r="AL1668" s="14">
        <v>0.5</v>
      </c>
      <c r="AM1668" s="14">
        <v>0</v>
      </c>
      <c r="AN1668" s="14">
        <v>0.25</v>
      </c>
      <c r="AO1668" s="14">
        <v>9000</v>
      </c>
      <c r="AP1668" s="14">
        <v>0.5</v>
      </c>
      <c r="AQ1668" s="14">
        <v>0</v>
      </c>
      <c r="AR1668" s="6">
        <v>0</v>
      </c>
      <c r="AS1668" s="14">
        <v>0</v>
      </c>
      <c r="AT1668" s="15" t="s">
        <v>731</v>
      </c>
      <c r="AU1668" s="14" t="s">
        <v>732</v>
      </c>
      <c r="AV1668" s="14">
        <v>10003002</v>
      </c>
      <c r="AW1668" s="14">
        <v>21010020</v>
      </c>
      <c r="AX1668" s="15" t="s">
        <v>737</v>
      </c>
      <c r="AY1668" s="15">
        <v>0</v>
      </c>
      <c r="AZ1668" s="13">
        <v>0</v>
      </c>
      <c r="BA1668" s="13">
        <v>0</v>
      </c>
      <c r="BB1668" s="107" t="s">
        <v>2208</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67000283</v>
      </c>
      <c r="D1669" s="15" t="s">
        <v>2209</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2210</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1124</v>
      </c>
      <c r="AY1669" s="15">
        <v>0</v>
      </c>
      <c r="AZ1669" s="13">
        <v>0</v>
      </c>
      <c r="BA1669" s="13">
        <v>0</v>
      </c>
      <c r="BB1669" s="107" t="s">
        <v>2200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67000284</v>
      </c>
      <c r="D1670" s="15" t="s">
        <v>2211</v>
      </c>
      <c r="E1670" s="11">
        <v>1</v>
      </c>
      <c r="F1670" s="14">
        <v>63001001</v>
      </c>
      <c r="G1670" s="14">
        <v>0</v>
      </c>
      <c r="H1670" s="13">
        <v>0</v>
      </c>
      <c r="I1670" s="14">
        <v>1</v>
      </c>
      <c r="J1670" s="14">
        <v>0</v>
      </c>
      <c r="K1670" s="11">
        <v>0</v>
      </c>
      <c r="L1670" s="14">
        <v>0</v>
      </c>
      <c r="M1670" s="14">
        <v>0</v>
      </c>
      <c r="N1670" s="14">
        <v>1</v>
      </c>
      <c r="O1670" s="14">
        <v>0</v>
      </c>
      <c r="P1670" s="14">
        <v>1</v>
      </c>
      <c r="Q1670" s="14">
        <v>0</v>
      </c>
      <c r="R1670" s="6">
        <v>0</v>
      </c>
      <c r="S1670" s="13">
        <v>0</v>
      </c>
      <c r="T1670" s="11">
        <v>1</v>
      </c>
      <c r="U1670" s="14">
        <v>2</v>
      </c>
      <c r="V1670" s="14">
        <v>0</v>
      </c>
      <c r="W1670" s="14">
        <v>0</v>
      </c>
      <c r="X1670" s="14">
        <v>0</v>
      </c>
      <c r="Y1670" s="14">
        <v>0</v>
      </c>
      <c r="Z1670" s="14">
        <v>0</v>
      </c>
      <c r="AA1670" s="14">
        <v>0</v>
      </c>
      <c r="AB1670" s="14">
        <v>1</v>
      </c>
      <c r="AC1670" s="14">
        <v>0</v>
      </c>
      <c r="AD1670" s="14">
        <v>60</v>
      </c>
      <c r="AE1670" s="14">
        <v>2</v>
      </c>
      <c r="AF1670" s="14" t="s">
        <v>445</v>
      </c>
      <c r="AG1670" s="6">
        <v>0</v>
      </c>
      <c r="AH1670" s="6">
        <v>0</v>
      </c>
      <c r="AI1670" s="6">
        <v>0</v>
      </c>
      <c r="AJ1670" s="6">
        <v>0</v>
      </c>
      <c r="AK1670" s="14">
        <v>0</v>
      </c>
      <c r="AL1670" s="14">
        <v>0</v>
      </c>
      <c r="AM1670" s="14">
        <v>0</v>
      </c>
      <c r="AN1670" s="14">
        <v>1</v>
      </c>
      <c r="AO1670" s="14">
        <v>1800000</v>
      </c>
      <c r="AP1670" s="14">
        <v>0</v>
      </c>
      <c r="AQ1670" s="14">
        <v>0</v>
      </c>
      <c r="AR1670" s="6">
        <v>0</v>
      </c>
      <c r="AS1670" s="14">
        <v>99002002</v>
      </c>
      <c r="AT1670" s="15" t="s">
        <v>156</v>
      </c>
      <c r="AU1670" s="14">
        <v>0</v>
      </c>
      <c r="AV1670" s="14">
        <v>0</v>
      </c>
      <c r="AW1670" s="14">
        <v>0</v>
      </c>
      <c r="AX1670" s="15" t="s">
        <v>1124</v>
      </c>
      <c r="AY1670" s="15">
        <v>0</v>
      </c>
      <c r="AZ1670" s="13">
        <v>0</v>
      </c>
      <c r="BA1670" s="13">
        <v>0</v>
      </c>
      <c r="BB1670" s="107" t="s">
        <v>2200</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1.75" customHeight="1">
      <c r="C1671" s="14">
        <v>90010301</v>
      </c>
      <c r="D1671" s="12" t="s">
        <v>345</v>
      </c>
      <c r="E1671" s="14">
        <v>1</v>
      </c>
      <c r="F1671" s="11">
        <v>60010100</v>
      </c>
      <c r="G1671" s="14">
        <v>0</v>
      </c>
      <c r="H1671" s="13">
        <v>0</v>
      </c>
      <c r="I1671" s="14">
        <v>1</v>
      </c>
      <c r="J1671" s="14">
        <v>0</v>
      </c>
      <c r="K1671" s="14">
        <v>0</v>
      </c>
      <c r="L1671" s="11">
        <v>0</v>
      </c>
      <c r="M1671" s="11">
        <v>0</v>
      </c>
      <c r="N1671" s="11">
        <v>2</v>
      </c>
      <c r="O1671" s="11">
        <v>3</v>
      </c>
      <c r="P1671" s="11">
        <v>1</v>
      </c>
      <c r="Q1671" s="11">
        <v>0</v>
      </c>
      <c r="R1671" s="6">
        <v>0</v>
      </c>
      <c r="S1671" s="11">
        <v>0</v>
      </c>
      <c r="T1671" s="11">
        <v>1</v>
      </c>
      <c r="U1671" s="11">
        <v>2</v>
      </c>
      <c r="V1671" s="11">
        <v>0</v>
      </c>
      <c r="W1671" s="11">
        <v>3</v>
      </c>
      <c r="X1671" s="11">
        <v>0</v>
      </c>
      <c r="Y1671" s="11">
        <v>1</v>
      </c>
      <c r="Z1671" s="11">
        <v>0</v>
      </c>
      <c r="AA1671" s="11">
        <v>0</v>
      </c>
      <c r="AB1671" s="11">
        <v>0</v>
      </c>
      <c r="AC1671" s="11">
        <v>0</v>
      </c>
      <c r="AD1671" s="11">
        <v>9</v>
      </c>
      <c r="AE1671" s="11">
        <v>1</v>
      </c>
      <c r="AF1671" s="11">
        <v>4</v>
      </c>
      <c r="AG1671" s="6">
        <v>0</v>
      </c>
      <c r="AH1671" s="6">
        <v>1</v>
      </c>
      <c r="AI1671" s="6">
        <v>0</v>
      </c>
      <c r="AJ1671" s="6">
        <v>2</v>
      </c>
      <c r="AK1671" s="11">
        <v>0</v>
      </c>
      <c r="AL1671" s="11">
        <v>0</v>
      </c>
      <c r="AM1671" s="11">
        <v>0</v>
      </c>
      <c r="AN1671" s="11">
        <v>3</v>
      </c>
      <c r="AO1671" s="11">
        <v>5000</v>
      </c>
      <c r="AP1671" s="11">
        <v>1.1000000000000001</v>
      </c>
      <c r="AQ1671" s="11">
        <v>0</v>
      </c>
      <c r="AR1671" s="6">
        <v>0</v>
      </c>
      <c r="AS1671" s="11">
        <v>90000002</v>
      </c>
      <c r="AT1671" s="12" t="s">
        <v>212</v>
      </c>
      <c r="AU1671" s="11" t="s">
        <v>347</v>
      </c>
      <c r="AV1671" s="14">
        <v>10000007</v>
      </c>
      <c r="AW1671" s="14">
        <v>90010301</v>
      </c>
      <c r="AX1671" s="12" t="s">
        <v>158</v>
      </c>
      <c r="AY1671" s="11" t="s">
        <v>1832</v>
      </c>
      <c r="AZ1671" s="13">
        <v>0</v>
      </c>
      <c r="BA1671" s="13">
        <v>0</v>
      </c>
      <c r="BB1671" s="36" t="s">
        <v>349</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90010302</v>
      </c>
      <c r="D1672" s="12" t="s">
        <v>353</v>
      </c>
      <c r="E1672" s="14">
        <v>1</v>
      </c>
      <c r="F1672" s="11">
        <v>60010300</v>
      </c>
      <c r="G1672" s="14">
        <v>0</v>
      </c>
      <c r="H1672" s="13">
        <v>0</v>
      </c>
      <c r="I1672" s="14">
        <v>1</v>
      </c>
      <c r="J1672" s="14">
        <v>0</v>
      </c>
      <c r="K1672" s="14">
        <v>0</v>
      </c>
      <c r="L1672" s="11">
        <v>0</v>
      </c>
      <c r="M1672" s="11">
        <v>0</v>
      </c>
      <c r="N1672" s="11">
        <v>2</v>
      </c>
      <c r="O1672" s="11">
        <v>1</v>
      </c>
      <c r="P1672" s="11">
        <v>0.5</v>
      </c>
      <c r="Q1672" s="11">
        <v>0</v>
      </c>
      <c r="R1672" s="6">
        <v>0</v>
      </c>
      <c r="S1672" s="11">
        <v>0</v>
      </c>
      <c r="T1672" s="11">
        <v>1</v>
      </c>
      <c r="U1672" s="11">
        <v>2</v>
      </c>
      <c r="V1672" s="11">
        <v>0</v>
      </c>
      <c r="W1672" s="11">
        <v>3</v>
      </c>
      <c r="X1672" s="11">
        <v>0</v>
      </c>
      <c r="Y1672" s="11">
        <v>0</v>
      </c>
      <c r="Z1672" s="11">
        <v>0</v>
      </c>
      <c r="AA1672" s="11">
        <v>0</v>
      </c>
      <c r="AB1672" s="11">
        <v>0</v>
      </c>
      <c r="AC1672" s="11">
        <v>0</v>
      </c>
      <c r="AD1672" s="11">
        <v>12</v>
      </c>
      <c r="AE1672" s="11">
        <v>2</v>
      </c>
      <c r="AF1672" s="11" t="s">
        <v>165</v>
      </c>
      <c r="AG1672" s="6">
        <v>0</v>
      </c>
      <c r="AH1672" s="6">
        <v>2</v>
      </c>
      <c r="AI1672" s="6">
        <v>0</v>
      </c>
      <c r="AJ1672" s="6">
        <v>1.5</v>
      </c>
      <c r="AK1672" s="11">
        <v>0</v>
      </c>
      <c r="AL1672" s="11">
        <v>0</v>
      </c>
      <c r="AM1672" s="11">
        <v>0</v>
      </c>
      <c r="AN1672" s="11">
        <v>1.1000000000000001</v>
      </c>
      <c r="AO1672" s="11">
        <v>3000</v>
      </c>
      <c r="AP1672" s="11">
        <v>1.1000000000000001</v>
      </c>
      <c r="AQ1672" s="11">
        <v>0</v>
      </c>
      <c r="AR1672" s="6">
        <v>0</v>
      </c>
      <c r="AS1672" s="11" t="s">
        <v>156</v>
      </c>
      <c r="AT1672" s="15" t="s">
        <v>212</v>
      </c>
      <c r="AU1672" s="11" t="s">
        <v>354</v>
      </c>
      <c r="AV1672" s="14">
        <v>10001007</v>
      </c>
      <c r="AW1672" s="14">
        <v>70103001</v>
      </c>
      <c r="AX1672" s="12" t="s">
        <v>158</v>
      </c>
      <c r="AY1672" s="11">
        <v>0</v>
      </c>
      <c r="AZ1672" s="13">
        <v>0</v>
      </c>
      <c r="BA1672" s="13">
        <v>0</v>
      </c>
      <c r="BB1672" s="36" t="s">
        <v>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90010303</v>
      </c>
      <c r="D1673" s="15" t="s">
        <v>350</v>
      </c>
      <c r="E1673" s="14">
        <v>1</v>
      </c>
      <c r="F1673" s="14">
        <v>60010500</v>
      </c>
      <c r="G1673" s="14">
        <v>0</v>
      </c>
      <c r="H1673" s="13">
        <v>0</v>
      </c>
      <c r="I1673" s="14">
        <v>1</v>
      </c>
      <c r="J1673" s="14">
        <v>0</v>
      </c>
      <c r="K1673" s="14">
        <v>0</v>
      </c>
      <c r="L1673" s="14">
        <v>0</v>
      </c>
      <c r="M1673" s="14">
        <v>0</v>
      </c>
      <c r="N1673" s="11">
        <v>2</v>
      </c>
      <c r="O1673" s="14">
        <v>2</v>
      </c>
      <c r="P1673" s="14">
        <v>0.6</v>
      </c>
      <c r="Q1673" s="14">
        <v>0</v>
      </c>
      <c r="R1673" s="6">
        <v>0</v>
      </c>
      <c r="S1673" s="13">
        <v>0</v>
      </c>
      <c r="T1673" s="11">
        <v>1</v>
      </c>
      <c r="U1673" s="14">
        <v>2</v>
      </c>
      <c r="V1673" s="14">
        <v>0</v>
      </c>
      <c r="W1673" s="14">
        <v>0</v>
      </c>
      <c r="X1673" s="14">
        <v>0</v>
      </c>
      <c r="Y1673" s="14">
        <v>0</v>
      </c>
      <c r="Z1673" s="14">
        <v>0</v>
      </c>
      <c r="AA1673" s="14">
        <v>0</v>
      </c>
      <c r="AB1673" s="14">
        <v>0</v>
      </c>
      <c r="AC1673" s="14">
        <v>0</v>
      </c>
      <c r="AD1673" s="14">
        <v>20</v>
      </c>
      <c r="AE1673" s="14">
        <v>0</v>
      </c>
      <c r="AF1673" s="14">
        <v>0</v>
      </c>
      <c r="AG1673" s="6">
        <v>0</v>
      </c>
      <c r="AH1673" s="6">
        <v>0</v>
      </c>
      <c r="AI1673" s="6">
        <v>0</v>
      </c>
      <c r="AJ1673" s="6">
        <v>0</v>
      </c>
      <c r="AK1673" s="14">
        <v>0</v>
      </c>
      <c r="AL1673" s="14">
        <v>0</v>
      </c>
      <c r="AM1673" s="14">
        <v>0</v>
      </c>
      <c r="AN1673" s="14">
        <v>0</v>
      </c>
      <c r="AO1673" s="14">
        <v>1000</v>
      </c>
      <c r="AP1673" s="14">
        <v>0</v>
      </c>
      <c r="AQ1673" s="14">
        <v>0</v>
      </c>
      <c r="AR1673" s="6">
        <v>90103001</v>
      </c>
      <c r="AS1673" s="14" t="s">
        <v>156</v>
      </c>
      <c r="AT1673" s="15" t="s">
        <v>156</v>
      </c>
      <c r="AU1673" s="14" t="s">
        <v>245</v>
      </c>
      <c r="AV1673" s="14">
        <v>0</v>
      </c>
      <c r="AW1673" s="14">
        <v>40000003</v>
      </c>
      <c r="AX1673" s="15" t="s">
        <v>158</v>
      </c>
      <c r="AY1673" s="15" t="s">
        <v>156</v>
      </c>
      <c r="AZ1673" s="13">
        <v>0</v>
      </c>
      <c r="BA1673" s="13">
        <v>0</v>
      </c>
      <c r="BB1673" s="67" t="s">
        <v>356</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20.100000000000001" customHeight="1">
      <c r="C1674" s="14">
        <v>90010401</v>
      </c>
      <c r="D1674" s="9" t="s">
        <v>2212</v>
      </c>
      <c r="E1674" s="9">
        <v>1</v>
      </c>
      <c r="F1674" s="9">
        <v>0</v>
      </c>
      <c r="G1674" s="9">
        <v>0</v>
      </c>
      <c r="H1674" s="10">
        <v>0</v>
      </c>
      <c r="I1674" s="9">
        <v>1</v>
      </c>
      <c r="J1674" s="9">
        <v>0</v>
      </c>
      <c r="K1674" s="10">
        <v>0</v>
      </c>
      <c r="L1674" s="10">
        <v>0</v>
      </c>
      <c r="M1674" s="9">
        <v>0</v>
      </c>
      <c r="N1674" s="9">
        <v>2</v>
      </c>
      <c r="O1674" s="9">
        <v>1</v>
      </c>
      <c r="P1674" s="9">
        <v>0.1</v>
      </c>
      <c r="Q1674" s="9">
        <v>0</v>
      </c>
      <c r="R1674" s="6">
        <v>0</v>
      </c>
      <c r="S1674" s="9">
        <v>0</v>
      </c>
      <c r="T1674" s="11">
        <v>1</v>
      </c>
      <c r="U1674" s="9">
        <v>1</v>
      </c>
      <c r="V1674" s="10">
        <v>0</v>
      </c>
      <c r="W1674" s="9">
        <v>2.5</v>
      </c>
      <c r="X1674" s="9">
        <v>0</v>
      </c>
      <c r="Y1674" s="9">
        <v>1</v>
      </c>
      <c r="Z1674" s="9">
        <v>0</v>
      </c>
      <c r="AA1674" s="10">
        <v>0</v>
      </c>
      <c r="AB1674" s="9">
        <v>0</v>
      </c>
      <c r="AC1674" s="9">
        <v>0</v>
      </c>
      <c r="AD1674" s="9">
        <v>1</v>
      </c>
      <c r="AE1674" s="9">
        <v>0</v>
      </c>
      <c r="AF1674" s="9">
        <v>0</v>
      </c>
      <c r="AG1674" s="6">
        <v>0</v>
      </c>
      <c r="AH1674" s="6">
        <v>0</v>
      </c>
      <c r="AI1674" s="6">
        <v>0</v>
      </c>
      <c r="AJ1674" s="9">
        <v>0</v>
      </c>
      <c r="AK1674" s="28">
        <v>0</v>
      </c>
      <c r="AL1674" s="9">
        <v>0</v>
      </c>
      <c r="AM1674" s="9">
        <v>0</v>
      </c>
      <c r="AN1674" s="9">
        <v>0</v>
      </c>
      <c r="AO1674" s="9">
        <v>3000</v>
      </c>
      <c r="AP1674" s="9">
        <v>0</v>
      </c>
      <c r="AQ1674" s="9">
        <v>0</v>
      </c>
      <c r="AR1674" s="6">
        <v>0</v>
      </c>
      <c r="AS1674" s="9">
        <v>0</v>
      </c>
      <c r="AT1674" s="9">
        <v>0</v>
      </c>
      <c r="AU1674" s="10">
        <v>0</v>
      </c>
      <c r="AV1674" s="10">
        <v>0</v>
      </c>
      <c r="AW1674" s="10">
        <v>0</v>
      </c>
      <c r="AX1674" s="15" t="s">
        <v>158</v>
      </c>
      <c r="AY1674" s="1">
        <v>0</v>
      </c>
      <c r="AZ1674" s="34">
        <v>0</v>
      </c>
      <c r="BA1674" s="34">
        <v>0</v>
      </c>
      <c r="BB1674" s="35" t="s">
        <v>407</v>
      </c>
      <c r="BC1674" s="9">
        <v>0</v>
      </c>
      <c r="BD1674" s="9">
        <v>0</v>
      </c>
      <c r="BE1674" s="14">
        <v>0</v>
      </c>
      <c r="BF1674" s="9">
        <v>0</v>
      </c>
      <c r="BG1674" s="9">
        <v>0</v>
      </c>
      <c r="BH1674" s="28">
        <v>0</v>
      </c>
      <c r="BI1674" s="9">
        <v>0</v>
      </c>
      <c r="BJ1674" s="6">
        <v>0</v>
      </c>
      <c r="BK1674" s="6">
        <v>0</v>
      </c>
      <c r="BL1674" s="6">
        <v>0</v>
      </c>
      <c r="BM1674" s="6">
        <v>0</v>
      </c>
      <c r="BN1674" s="6">
        <v>0</v>
      </c>
      <c r="BO1674" s="6">
        <v>0</v>
      </c>
    </row>
    <row r="1675" spans="3:67" ht="21.75" customHeight="1">
      <c r="C1675" s="14">
        <v>90010402</v>
      </c>
      <c r="D1675" s="12" t="s">
        <v>345</v>
      </c>
      <c r="E1675" s="14">
        <v>1</v>
      </c>
      <c r="F1675" s="11">
        <v>60010100</v>
      </c>
      <c r="G1675" s="14">
        <v>0</v>
      </c>
      <c r="H1675" s="13">
        <v>0</v>
      </c>
      <c r="I1675" s="14">
        <v>1</v>
      </c>
      <c r="J1675" s="14">
        <v>0</v>
      </c>
      <c r="K1675" s="14">
        <v>0</v>
      </c>
      <c r="L1675" s="11">
        <v>0</v>
      </c>
      <c r="M1675" s="11">
        <v>0</v>
      </c>
      <c r="N1675" s="11">
        <v>2</v>
      </c>
      <c r="O1675" s="11">
        <v>3</v>
      </c>
      <c r="P1675" s="11">
        <v>1</v>
      </c>
      <c r="Q1675" s="11">
        <v>0</v>
      </c>
      <c r="R1675" s="6">
        <v>0</v>
      </c>
      <c r="S1675" s="11">
        <v>0</v>
      </c>
      <c r="T1675" s="11">
        <v>1</v>
      </c>
      <c r="U1675" s="11">
        <v>2</v>
      </c>
      <c r="V1675" s="11">
        <v>0</v>
      </c>
      <c r="W1675" s="11">
        <v>3</v>
      </c>
      <c r="X1675" s="11">
        <v>0</v>
      </c>
      <c r="Y1675" s="11">
        <v>1</v>
      </c>
      <c r="Z1675" s="11">
        <v>0</v>
      </c>
      <c r="AA1675" s="11">
        <v>0</v>
      </c>
      <c r="AB1675" s="11">
        <v>0</v>
      </c>
      <c r="AC1675" s="11">
        <v>0</v>
      </c>
      <c r="AD1675" s="11">
        <v>9</v>
      </c>
      <c r="AE1675" s="11">
        <v>1</v>
      </c>
      <c r="AF1675" s="11">
        <v>5</v>
      </c>
      <c r="AG1675" s="6">
        <v>0</v>
      </c>
      <c r="AH1675" s="6">
        <v>1</v>
      </c>
      <c r="AI1675" s="6">
        <v>0</v>
      </c>
      <c r="AJ1675" s="6">
        <v>2.5</v>
      </c>
      <c r="AK1675" s="11">
        <v>0</v>
      </c>
      <c r="AL1675" s="11">
        <v>0</v>
      </c>
      <c r="AM1675" s="11">
        <v>0</v>
      </c>
      <c r="AN1675" s="11">
        <v>2.5</v>
      </c>
      <c r="AO1675" s="11">
        <v>5000</v>
      </c>
      <c r="AP1675" s="11">
        <v>2</v>
      </c>
      <c r="AQ1675" s="11">
        <v>0</v>
      </c>
      <c r="AR1675" s="6">
        <v>0</v>
      </c>
      <c r="AS1675" s="9">
        <v>91000005</v>
      </c>
      <c r="AT1675" s="9" t="s">
        <v>195</v>
      </c>
      <c r="AU1675" s="11">
        <v>0</v>
      </c>
      <c r="AV1675" s="14">
        <v>10000007</v>
      </c>
      <c r="AW1675" s="14">
        <v>90010402</v>
      </c>
      <c r="AX1675" s="12" t="s">
        <v>158</v>
      </c>
      <c r="AY1675" s="11" t="s">
        <v>2213</v>
      </c>
      <c r="AZ1675" s="13">
        <v>0</v>
      </c>
      <c r="BA1675" s="13">
        <v>0</v>
      </c>
      <c r="BB1675" s="36" t="s">
        <v>349</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90010403</v>
      </c>
      <c r="D1676" s="9" t="s">
        <v>2214</v>
      </c>
      <c r="E1676" s="9">
        <v>1</v>
      </c>
      <c r="F1676" s="9">
        <v>0</v>
      </c>
      <c r="G1676" s="9">
        <v>0</v>
      </c>
      <c r="H1676" s="10">
        <v>0</v>
      </c>
      <c r="I1676" s="9">
        <v>1</v>
      </c>
      <c r="J1676" s="9">
        <v>0</v>
      </c>
      <c r="K1676" s="10">
        <v>0</v>
      </c>
      <c r="L1676" s="10">
        <v>0</v>
      </c>
      <c r="M1676" s="9">
        <v>0</v>
      </c>
      <c r="N1676" s="9">
        <v>2</v>
      </c>
      <c r="O1676" s="9">
        <v>2</v>
      </c>
      <c r="P1676" s="9">
        <v>0.95</v>
      </c>
      <c r="Q1676" s="9">
        <v>0</v>
      </c>
      <c r="R1676" s="6">
        <v>0</v>
      </c>
      <c r="S1676" s="9">
        <v>0</v>
      </c>
      <c r="T1676" s="11">
        <v>1</v>
      </c>
      <c r="U1676" s="9">
        <v>1</v>
      </c>
      <c r="V1676" s="10">
        <v>0</v>
      </c>
      <c r="W1676" s="9">
        <v>2.5</v>
      </c>
      <c r="X1676" s="9">
        <v>0</v>
      </c>
      <c r="Y1676" s="9">
        <v>1</v>
      </c>
      <c r="Z1676" s="9">
        <v>0</v>
      </c>
      <c r="AA1676" s="10">
        <v>0</v>
      </c>
      <c r="AB1676" s="9">
        <v>0</v>
      </c>
      <c r="AC1676" s="9">
        <v>0</v>
      </c>
      <c r="AD1676" s="9">
        <v>6</v>
      </c>
      <c r="AE1676" s="9">
        <v>1</v>
      </c>
      <c r="AF1676" s="9">
        <v>3</v>
      </c>
      <c r="AG1676" s="6">
        <v>1</v>
      </c>
      <c r="AH1676" s="6">
        <v>1</v>
      </c>
      <c r="AI1676" s="6">
        <v>0</v>
      </c>
      <c r="AJ1676" s="9">
        <v>1.5</v>
      </c>
      <c r="AK1676" s="28">
        <v>0</v>
      </c>
      <c r="AL1676" s="9">
        <v>0</v>
      </c>
      <c r="AM1676" s="9">
        <v>0</v>
      </c>
      <c r="AN1676" s="9">
        <v>2</v>
      </c>
      <c r="AO1676" s="9">
        <v>4000</v>
      </c>
      <c r="AP1676" s="9">
        <v>2</v>
      </c>
      <c r="AQ1676" s="9">
        <v>0</v>
      </c>
      <c r="AR1676" s="6">
        <v>0</v>
      </c>
      <c r="AS1676" s="64" t="s">
        <v>362</v>
      </c>
      <c r="AT1676" s="9" t="s">
        <v>157</v>
      </c>
      <c r="AU1676" s="10">
        <v>0</v>
      </c>
      <c r="AV1676" s="10">
        <v>0</v>
      </c>
      <c r="AW1676" s="10">
        <v>90010403</v>
      </c>
      <c r="AX1676" s="15" t="s">
        <v>158</v>
      </c>
      <c r="AY1676" s="1">
        <v>0</v>
      </c>
      <c r="AZ1676" s="34">
        <v>0</v>
      </c>
      <c r="BA1676" s="34">
        <v>0</v>
      </c>
      <c r="BB1676" s="35" t="s">
        <v>414</v>
      </c>
      <c r="BC1676" s="9">
        <v>2</v>
      </c>
      <c r="BD1676" s="9">
        <v>0</v>
      </c>
      <c r="BE1676" s="14">
        <v>0</v>
      </c>
      <c r="BF1676" s="9">
        <v>0</v>
      </c>
      <c r="BG1676" s="9">
        <v>3</v>
      </c>
      <c r="BH1676" s="28">
        <v>0</v>
      </c>
      <c r="BI1676" s="9">
        <v>0</v>
      </c>
      <c r="BJ1676" s="6">
        <v>0</v>
      </c>
      <c r="BK1676" s="6">
        <v>0</v>
      </c>
      <c r="BL1676" s="6">
        <v>0</v>
      </c>
      <c r="BM1676" s="6">
        <v>0</v>
      </c>
      <c r="BN1676" s="6">
        <v>0</v>
      </c>
      <c r="BO1676" s="6">
        <v>0</v>
      </c>
    </row>
    <row r="1677" spans="3:67" ht="20.100000000000001" customHeight="1">
      <c r="C1677" s="14">
        <v>90010404</v>
      </c>
      <c r="D1677" s="9" t="s">
        <v>2215</v>
      </c>
      <c r="E1677" s="9">
        <v>1</v>
      </c>
      <c r="F1677" s="9">
        <v>0</v>
      </c>
      <c r="G1677" s="9">
        <v>0</v>
      </c>
      <c r="H1677" s="10">
        <v>0</v>
      </c>
      <c r="I1677" s="9">
        <v>0</v>
      </c>
      <c r="J1677" s="9">
        <v>0</v>
      </c>
      <c r="K1677" s="10">
        <v>0</v>
      </c>
      <c r="L1677" s="10">
        <v>0</v>
      </c>
      <c r="M1677" s="9">
        <v>0</v>
      </c>
      <c r="N1677" s="9">
        <v>2</v>
      </c>
      <c r="O1677" s="9">
        <v>2</v>
      </c>
      <c r="P1677" s="9">
        <v>0.9</v>
      </c>
      <c r="Q1677" s="9">
        <v>0</v>
      </c>
      <c r="R1677" s="6">
        <v>0</v>
      </c>
      <c r="S1677" s="9">
        <v>0</v>
      </c>
      <c r="T1677" s="11">
        <v>1</v>
      </c>
      <c r="U1677" s="9">
        <v>1</v>
      </c>
      <c r="V1677" s="10">
        <v>0</v>
      </c>
      <c r="W1677" s="9">
        <v>1.5</v>
      </c>
      <c r="X1677" s="9">
        <v>0</v>
      </c>
      <c r="Y1677" s="9">
        <v>1</v>
      </c>
      <c r="Z1677" s="9">
        <v>0</v>
      </c>
      <c r="AA1677" s="10">
        <v>0</v>
      </c>
      <c r="AB1677" s="9">
        <v>0</v>
      </c>
      <c r="AC1677" s="9">
        <v>0</v>
      </c>
      <c r="AD1677" s="9">
        <v>8</v>
      </c>
      <c r="AE1677" s="9">
        <v>2</v>
      </c>
      <c r="AF1677" s="9" t="s">
        <v>365</v>
      </c>
      <c r="AG1677" s="6">
        <v>0</v>
      </c>
      <c r="AH1677" s="6">
        <v>0</v>
      </c>
      <c r="AI1677" s="6">
        <v>0</v>
      </c>
      <c r="AJ1677" s="9">
        <v>0</v>
      </c>
      <c r="AK1677" s="28">
        <v>0</v>
      </c>
      <c r="AL1677" s="9">
        <v>0</v>
      </c>
      <c r="AM1677" s="9">
        <v>0</v>
      </c>
      <c r="AN1677" s="9">
        <v>0.5</v>
      </c>
      <c r="AO1677" s="9">
        <v>999000</v>
      </c>
      <c r="AP1677" s="9">
        <v>0</v>
      </c>
      <c r="AQ1677" s="9">
        <v>0</v>
      </c>
      <c r="AR1677" s="6">
        <v>0</v>
      </c>
      <c r="AS1677" s="31" t="s">
        <v>156</v>
      </c>
      <c r="AT1677" s="9" t="s">
        <v>212</v>
      </c>
      <c r="AU1677" s="10">
        <v>0</v>
      </c>
      <c r="AV1677" s="10">
        <v>0</v>
      </c>
      <c r="AW1677" s="10">
        <v>20000021</v>
      </c>
      <c r="AX1677" s="15" t="s">
        <v>158</v>
      </c>
      <c r="AY1677" s="1">
        <v>0</v>
      </c>
      <c r="AZ1677" s="34">
        <v>0</v>
      </c>
      <c r="BA1677" s="34">
        <v>0</v>
      </c>
      <c r="BB1677" s="35" t="s">
        <v>232</v>
      </c>
      <c r="BC1677" s="9">
        <v>0</v>
      </c>
      <c r="BD1677" s="9">
        <v>0</v>
      </c>
      <c r="BE1677" s="14">
        <v>0</v>
      </c>
      <c r="BF1677" s="9">
        <v>0</v>
      </c>
      <c r="BG1677" s="9">
        <v>0</v>
      </c>
      <c r="BH1677" s="28">
        <v>0</v>
      </c>
      <c r="BI1677" s="9">
        <v>0</v>
      </c>
      <c r="BJ1677" s="6">
        <v>0</v>
      </c>
      <c r="BK1677" s="6">
        <v>0</v>
      </c>
      <c r="BL1677" s="6">
        <v>0</v>
      </c>
      <c r="BM1677" s="6">
        <v>0</v>
      </c>
      <c r="BN1677" s="6">
        <v>0</v>
      </c>
      <c r="BO1677" s="6">
        <v>0</v>
      </c>
    </row>
    <row r="1678" spans="3:67" ht="20.100000000000001" customHeight="1">
      <c r="C1678" s="14">
        <v>90010405</v>
      </c>
      <c r="D1678" s="15" t="s">
        <v>367</v>
      </c>
      <c r="E1678" s="14">
        <v>1</v>
      </c>
      <c r="F1678" s="14">
        <v>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1">
        <v>99999</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90104002</v>
      </c>
      <c r="AS1678" s="14" t="s">
        <v>156</v>
      </c>
      <c r="AT1678" s="9" t="s">
        <v>212</v>
      </c>
      <c r="AU1678" s="14" t="s">
        <v>245</v>
      </c>
      <c r="AV1678" s="14">
        <v>0</v>
      </c>
      <c r="AW1678" s="14">
        <v>0</v>
      </c>
      <c r="AX1678" s="15" t="s">
        <v>158</v>
      </c>
      <c r="AY1678" s="15" t="s">
        <v>156</v>
      </c>
      <c r="AZ1678" s="13">
        <v>0</v>
      </c>
      <c r="BA1678" s="13">
        <v>0</v>
      </c>
      <c r="BB1678" s="67" t="s">
        <v>434</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90010406</v>
      </c>
      <c r="D1679" s="15" t="s">
        <v>2216</v>
      </c>
      <c r="E1679" s="14">
        <v>1</v>
      </c>
      <c r="F1679" s="14">
        <v>60010500</v>
      </c>
      <c r="G1679" s="14">
        <v>0</v>
      </c>
      <c r="H1679" s="13">
        <v>0</v>
      </c>
      <c r="I1679" s="14">
        <v>1</v>
      </c>
      <c r="J1679" s="14">
        <v>0</v>
      </c>
      <c r="K1679" s="14">
        <v>0</v>
      </c>
      <c r="L1679" s="14">
        <v>0</v>
      </c>
      <c r="M1679" s="14">
        <v>0</v>
      </c>
      <c r="N1679" s="9">
        <v>2</v>
      </c>
      <c r="O1679" s="14">
        <v>2</v>
      </c>
      <c r="P1679" s="14">
        <v>0.6</v>
      </c>
      <c r="Q1679" s="14">
        <v>0</v>
      </c>
      <c r="R1679" s="6">
        <v>0</v>
      </c>
      <c r="S1679" s="13">
        <v>0</v>
      </c>
      <c r="T1679" s="11">
        <v>1</v>
      </c>
      <c r="U1679" s="14">
        <v>2</v>
      </c>
      <c r="V1679" s="14">
        <v>0</v>
      </c>
      <c r="W1679" s="14">
        <v>0</v>
      </c>
      <c r="X1679" s="14">
        <v>0</v>
      </c>
      <c r="Y1679" s="14">
        <v>0</v>
      </c>
      <c r="Z1679" s="14">
        <v>0</v>
      </c>
      <c r="AA1679" s="14">
        <v>0</v>
      </c>
      <c r="AB1679" s="14">
        <v>0</v>
      </c>
      <c r="AC1679" s="14">
        <v>0</v>
      </c>
      <c r="AD1679" s="14">
        <v>20</v>
      </c>
      <c r="AE1679" s="14">
        <v>0</v>
      </c>
      <c r="AF1679" s="14">
        <v>0</v>
      </c>
      <c r="AG1679" s="6">
        <v>2</v>
      </c>
      <c r="AH1679" s="6">
        <v>0</v>
      </c>
      <c r="AI1679" s="6">
        <v>0</v>
      </c>
      <c r="AJ1679" s="6">
        <v>0</v>
      </c>
      <c r="AK1679" s="14">
        <v>0</v>
      </c>
      <c r="AL1679" s="14">
        <v>0</v>
      </c>
      <c r="AM1679" s="14">
        <v>0</v>
      </c>
      <c r="AN1679" s="14">
        <v>0</v>
      </c>
      <c r="AO1679" s="14">
        <v>1000</v>
      </c>
      <c r="AP1679" s="14">
        <v>0</v>
      </c>
      <c r="AQ1679" s="14">
        <v>0</v>
      </c>
      <c r="AR1679" s="6">
        <v>90103001</v>
      </c>
      <c r="AS1679" s="14" t="s">
        <v>156</v>
      </c>
      <c r="AT1679" s="9" t="s">
        <v>212</v>
      </c>
      <c r="AU1679" s="14" t="s">
        <v>245</v>
      </c>
      <c r="AV1679" s="14">
        <v>0</v>
      </c>
      <c r="AW1679" s="14">
        <v>40000003</v>
      </c>
      <c r="AX1679" s="15" t="s">
        <v>158</v>
      </c>
      <c r="AY1679" s="15" t="s">
        <v>156</v>
      </c>
      <c r="AZ1679" s="13">
        <v>0</v>
      </c>
      <c r="BA1679" s="13">
        <v>0</v>
      </c>
      <c r="BB1679" s="67" t="s">
        <v>2217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90010501</v>
      </c>
      <c r="D1680" s="15" t="s">
        <v>370</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0.5</v>
      </c>
      <c r="X1680" s="14">
        <v>0</v>
      </c>
      <c r="Y1680" s="14">
        <v>0</v>
      </c>
      <c r="Z1680" s="14">
        <v>0</v>
      </c>
      <c r="AA1680" s="14">
        <v>0</v>
      </c>
      <c r="AB1680" s="14">
        <v>0</v>
      </c>
      <c r="AC1680" s="14">
        <v>0</v>
      </c>
      <c r="AD1680" s="14">
        <v>15</v>
      </c>
      <c r="AE1680" s="14">
        <v>1</v>
      </c>
      <c r="AF1680" s="14">
        <v>3</v>
      </c>
      <c r="AG1680" s="6">
        <v>1</v>
      </c>
      <c r="AH1680" s="6">
        <v>0</v>
      </c>
      <c r="AI1680" s="6">
        <v>0</v>
      </c>
      <c r="AJ1680" s="6">
        <v>1.5</v>
      </c>
      <c r="AK1680" s="14">
        <v>0</v>
      </c>
      <c r="AL1680" s="14">
        <v>0</v>
      </c>
      <c r="AM1680" s="14">
        <v>0</v>
      </c>
      <c r="AN1680" s="14">
        <v>1</v>
      </c>
      <c r="AO1680" s="14">
        <v>360000</v>
      </c>
      <c r="AP1680" s="14">
        <v>0.5</v>
      </c>
      <c r="AQ1680" s="14">
        <v>0</v>
      </c>
      <c r="AR1680" s="6">
        <v>0</v>
      </c>
      <c r="AS1680" s="14" t="s">
        <v>371</v>
      </c>
      <c r="AT1680" s="15" t="s">
        <v>157</v>
      </c>
      <c r="AU1680" s="14" t="s">
        <v>354</v>
      </c>
      <c r="AV1680" s="14">
        <v>10002001</v>
      </c>
      <c r="AW1680" s="14">
        <v>70106001</v>
      </c>
      <c r="AX1680" s="15" t="s">
        <v>228</v>
      </c>
      <c r="AY1680" s="15" t="s">
        <v>372</v>
      </c>
      <c r="AZ1680" s="13">
        <v>0</v>
      </c>
      <c r="BA1680" s="13">
        <v>0</v>
      </c>
      <c r="BB1680" s="67" t="s">
        <v>373</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90010502</v>
      </c>
      <c r="D1681" s="12" t="s">
        <v>374</v>
      </c>
      <c r="E1681" s="14">
        <v>1</v>
      </c>
      <c r="F1681" s="11">
        <v>60010100</v>
      </c>
      <c r="G1681" s="14">
        <v>0</v>
      </c>
      <c r="H1681" s="13">
        <v>0</v>
      </c>
      <c r="I1681" s="14">
        <v>1</v>
      </c>
      <c r="J1681" s="14">
        <v>0</v>
      </c>
      <c r="K1681" s="14">
        <v>0</v>
      </c>
      <c r="L1681" s="11">
        <v>0</v>
      </c>
      <c r="M1681" s="11">
        <v>0</v>
      </c>
      <c r="N1681" s="11">
        <v>2</v>
      </c>
      <c r="O1681" s="11">
        <v>1</v>
      </c>
      <c r="P1681" s="11">
        <v>0.3</v>
      </c>
      <c r="Q1681" s="11">
        <v>0</v>
      </c>
      <c r="R1681" s="6">
        <v>0</v>
      </c>
      <c r="S1681" s="11">
        <v>0</v>
      </c>
      <c r="T1681" s="11">
        <v>1</v>
      </c>
      <c r="U1681" s="11">
        <v>2</v>
      </c>
      <c r="V1681" s="11">
        <v>0</v>
      </c>
      <c r="W1681" s="11">
        <v>3</v>
      </c>
      <c r="X1681" s="11">
        <v>0</v>
      </c>
      <c r="Y1681" s="11">
        <v>0</v>
      </c>
      <c r="Z1681" s="11">
        <v>0</v>
      </c>
      <c r="AA1681" s="11">
        <v>0</v>
      </c>
      <c r="AB1681" s="11">
        <v>0</v>
      </c>
      <c r="AC1681" s="11">
        <v>0</v>
      </c>
      <c r="AD1681" s="11">
        <v>12</v>
      </c>
      <c r="AE1681" s="11">
        <v>1</v>
      </c>
      <c r="AF1681" s="11">
        <v>3</v>
      </c>
      <c r="AG1681" s="6">
        <v>6</v>
      </c>
      <c r="AH1681" s="6">
        <v>1</v>
      </c>
      <c r="AI1681" s="6">
        <v>0</v>
      </c>
      <c r="AJ1681" s="6">
        <v>1.5</v>
      </c>
      <c r="AK1681" s="11">
        <v>0</v>
      </c>
      <c r="AL1681" s="11">
        <v>0</v>
      </c>
      <c r="AM1681" s="11">
        <v>0</v>
      </c>
      <c r="AN1681" s="11">
        <v>3</v>
      </c>
      <c r="AO1681" s="11">
        <v>5000</v>
      </c>
      <c r="AP1681" s="11">
        <v>2</v>
      </c>
      <c r="AQ1681" s="11">
        <v>0</v>
      </c>
      <c r="AR1681" s="6">
        <v>0</v>
      </c>
      <c r="AS1681" s="11" t="s">
        <v>156</v>
      </c>
      <c r="AT1681" s="15" t="s">
        <v>157</v>
      </c>
      <c r="AU1681" s="11" t="s">
        <v>347</v>
      </c>
      <c r="AV1681" s="14">
        <v>10000007</v>
      </c>
      <c r="AW1681" s="14">
        <v>90010502</v>
      </c>
      <c r="AX1681" s="12" t="s">
        <v>158</v>
      </c>
      <c r="AY1681" s="11" t="s">
        <v>2218</v>
      </c>
      <c r="AZ1681" s="13">
        <v>0</v>
      </c>
      <c r="BA1681" s="13">
        <v>0</v>
      </c>
      <c r="BB1681" s="36" t="s">
        <v>376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19.5" customHeight="1">
      <c r="C1682" s="14">
        <v>90010503</v>
      </c>
      <c r="D1682" s="15" t="s">
        <v>377</v>
      </c>
      <c r="E1682" s="14">
        <v>1</v>
      </c>
      <c r="F1682" s="14">
        <v>60010300</v>
      </c>
      <c r="G1682" s="14">
        <v>0</v>
      </c>
      <c r="H1682" s="13">
        <v>0</v>
      </c>
      <c r="I1682" s="14">
        <v>1</v>
      </c>
      <c r="J1682" s="14">
        <v>0</v>
      </c>
      <c r="K1682" s="14">
        <v>0</v>
      </c>
      <c r="L1682" s="14">
        <v>0</v>
      </c>
      <c r="M1682" s="14">
        <v>0</v>
      </c>
      <c r="N1682" s="11">
        <v>2</v>
      </c>
      <c r="O1682" s="14">
        <v>1</v>
      </c>
      <c r="P1682" s="14">
        <v>0.5</v>
      </c>
      <c r="Q1682" s="14">
        <v>0</v>
      </c>
      <c r="R1682" s="6">
        <v>0</v>
      </c>
      <c r="S1682" s="13">
        <v>0</v>
      </c>
      <c r="T1682" s="11">
        <v>1</v>
      </c>
      <c r="U1682" s="14">
        <v>2</v>
      </c>
      <c r="V1682" s="14">
        <v>0</v>
      </c>
      <c r="W1682" s="14">
        <v>3</v>
      </c>
      <c r="X1682" s="14">
        <v>0</v>
      </c>
      <c r="Y1682" s="14">
        <v>0</v>
      </c>
      <c r="Z1682" s="14">
        <v>0</v>
      </c>
      <c r="AA1682" s="14">
        <v>0</v>
      </c>
      <c r="AB1682" s="14">
        <v>0</v>
      </c>
      <c r="AC1682" s="14">
        <v>0</v>
      </c>
      <c r="AD1682" s="14">
        <v>9</v>
      </c>
      <c r="AE1682" s="14">
        <v>1</v>
      </c>
      <c r="AF1682" s="14">
        <v>2</v>
      </c>
      <c r="AG1682" s="6">
        <v>2</v>
      </c>
      <c r="AH1682" s="6">
        <v>2</v>
      </c>
      <c r="AI1682" s="6">
        <v>0</v>
      </c>
      <c r="AJ1682" s="6">
        <v>3</v>
      </c>
      <c r="AK1682" s="14">
        <v>0</v>
      </c>
      <c r="AL1682" s="14">
        <v>0</v>
      </c>
      <c r="AM1682" s="14">
        <v>0</v>
      </c>
      <c r="AN1682" s="14">
        <v>2</v>
      </c>
      <c r="AO1682" s="14">
        <v>30000</v>
      </c>
      <c r="AP1682" s="14">
        <v>2</v>
      </c>
      <c r="AQ1682" s="14">
        <v>4</v>
      </c>
      <c r="AR1682" s="6">
        <v>0</v>
      </c>
      <c r="AS1682" s="14" t="s">
        <v>156</v>
      </c>
      <c r="AT1682" s="15" t="s">
        <v>157</v>
      </c>
      <c r="AU1682" s="14" t="s">
        <v>354</v>
      </c>
      <c r="AV1682" s="14">
        <v>10003002</v>
      </c>
      <c r="AW1682" s="14">
        <v>70106005</v>
      </c>
      <c r="AX1682" s="15" t="s">
        <v>378</v>
      </c>
      <c r="AY1682" s="15">
        <v>0</v>
      </c>
      <c r="AZ1682" s="13">
        <v>0</v>
      </c>
      <c r="BA1682" s="13">
        <v>0</v>
      </c>
      <c r="BB1682" s="67" t="s">
        <v>373</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90010504</v>
      </c>
      <c r="D1683" s="15" t="s">
        <v>367</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1">
        <v>30</v>
      </c>
      <c r="AE1683" s="14">
        <v>0</v>
      </c>
      <c r="AF1683" s="14">
        <v>0</v>
      </c>
      <c r="AG1683" s="6">
        <v>2</v>
      </c>
      <c r="AH1683" s="6">
        <v>0</v>
      </c>
      <c r="AI1683" s="6">
        <v>0</v>
      </c>
      <c r="AJ1683" s="6">
        <v>0</v>
      </c>
      <c r="AK1683" s="14">
        <v>0</v>
      </c>
      <c r="AL1683" s="14">
        <v>0</v>
      </c>
      <c r="AM1683" s="14">
        <v>0</v>
      </c>
      <c r="AN1683" s="14">
        <v>0</v>
      </c>
      <c r="AO1683" s="14">
        <v>1000</v>
      </c>
      <c r="AP1683" s="14">
        <v>0</v>
      </c>
      <c r="AQ1683" s="14">
        <v>0</v>
      </c>
      <c r="AR1683" s="6">
        <v>90104002</v>
      </c>
      <c r="AS1683" s="14" t="s">
        <v>156</v>
      </c>
      <c r="AT1683" s="15" t="s">
        <v>157</v>
      </c>
      <c r="AU1683" s="14" t="s">
        <v>245</v>
      </c>
      <c r="AV1683" s="14">
        <v>0</v>
      </c>
      <c r="AW1683" s="14">
        <v>0</v>
      </c>
      <c r="AX1683" s="15" t="s">
        <v>158</v>
      </c>
      <c r="AY1683" s="15" t="s">
        <v>156</v>
      </c>
      <c r="AZ1683" s="13">
        <v>0</v>
      </c>
      <c r="BA1683" s="13">
        <v>0</v>
      </c>
      <c r="BB1683" s="67" t="s">
        <v>379</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90010505</v>
      </c>
      <c r="D1684" s="12" t="s">
        <v>380</v>
      </c>
      <c r="E1684" s="14">
        <v>1</v>
      </c>
      <c r="F1684" s="11">
        <v>60010300</v>
      </c>
      <c r="G1684" s="14">
        <v>0</v>
      </c>
      <c r="H1684" s="13">
        <v>0</v>
      </c>
      <c r="I1684" s="14">
        <v>1</v>
      </c>
      <c r="J1684" s="14">
        <v>0</v>
      </c>
      <c r="K1684" s="14">
        <v>0</v>
      </c>
      <c r="L1684" s="11">
        <v>0</v>
      </c>
      <c r="M1684" s="11">
        <v>0</v>
      </c>
      <c r="N1684" s="11">
        <v>2</v>
      </c>
      <c r="O1684" s="11">
        <v>1</v>
      </c>
      <c r="P1684" s="11">
        <v>0.6</v>
      </c>
      <c r="Q1684" s="11">
        <v>0</v>
      </c>
      <c r="R1684" s="6">
        <v>0</v>
      </c>
      <c r="S1684" s="11">
        <v>0</v>
      </c>
      <c r="T1684" s="11">
        <v>1</v>
      </c>
      <c r="U1684" s="11">
        <v>2</v>
      </c>
      <c r="V1684" s="11">
        <v>0</v>
      </c>
      <c r="W1684" s="11">
        <v>0</v>
      </c>
      <c r="X1684" s="11">
        <v>0</v>
      </c>
      <c r="Y1684" s="11">
        <v>0</v>
      </c>
      <c r="Z1684" s="11">
        <v>0</v>
      </c>
      <c r="AA1684" s="11">
        <v>0</v>
      </c>
      <c r="AB1684" s="11">
        <v>0</v>
      </c>
      <c r="AC1684" s="11">
        <v>0</v>
      </c>
      <c r="AD1684" s="11">
        <v>20</v>
      </c>
      <c r="AE1684" s="11">
        <v>0</v>
      </c>
      <c r="AF1684" s="11">
        <v>0</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5" t="s">
        <v>157</v>
      </c>
      <c r="AU1684" s="11" t="s">
        <v>354</v>
      </c>
      <c r="AV1684" s="14">
        <v>0</v>
      </c>
      <c r="AW1684" s="14">
        <v>0</v>
      </c>
      <c r="AX1684" s="12" t="s">
        <v>342</v>
      </c>
      <c r="AY1684" s="11" t="s">
        <v>381</v>
      </c>
      <c r="AZ1684" s="13">
        <v>0</v>
      </c>
      <c r="BA1684" s="13">
        <v>0</v>
      </c>
      <c r="BB1684" s="36" t="s">
        <v>382</v>
      </c>
      <c r="BC1684" s="11">
        <v>0</v>
      </c>
      <c r="BD1684" s="11">
        <v>0</v>
      </c>
      <c r="BE1684" s="11">
        <v>0</v>
      </c>
      <c r="BF1684" s="11">
        <v>0</v>
      </c>
      <c r="BG1684" s="11">
        <v>0</v>
      </c>
      <c r="BH1684" s="11">
        <v>0</v>
      </c>
      <c r="BI1684" s="9">
        <v>0</v>
      </c>
      <c r="BJ1684" s="6">
        <v>0</v>
      </c>
      <c r="BK1684" s="6">
        <v>0</v>
      </c>
      <c r="BL1684" s="6">
        <v>0</v>
      </c>
      <c r="BM1684" s="6">
        <v>0</v>
      </c>
      <c r="BN1684" s="6">
        <v>0</v>
      </c>
      <c r="BO1684" s="6">
        <v>0</v>
      </c>
    </row>
    <row r="1685" spans="3:67" ht="20.100000000000001" customHeight="1">
      <c r="C1685" s="14">
        <v>90010901</v>
      </c>
      <c r="D1685" s="175" t="s">
        <v>2219</v>
      </c>
      <c r="E1685" s="11">
        <v>1</v>
      </c>
      <c r="F1685" s="11">
        <v>62021401</v>
      </c>
      <c r="G1685" s="14">
        <f>C1686</f>
        <v>90010902</v>
      </c>
      <c r="H1685" s="13">
        <v>0</v>
      </c>
      <c r="I1685" s="11">
        <v>27</v>
      </c>
      <c r="J1685" s="11">
        <v>2</v>
      </c>
      <c r="K1685" s="11">
        <v>0</v>
      </c>
      <c r="L1685" s="14">
        <v>0</v>
      </c>
      <c r="M1685" s="14">
        <v>0</v>
      </c>
      <c r="N1685" s="14">
        <v>2</v>
      </c>
      <c r="O1685" s="14">
        <v>2</v>
      </c>
      <c r="P1685" s="14">
        <v>0.95</v>
      </c>
      <c r="Q1685" s="14">
        <v>0</v>
      </c>
      <c r="R1685" s="6">
        <v>0</v>
      </c>
      <c r="S1685" s="13">
        <v>0</v>
      </c>
      <c r="T1685" s="11">
        <v>1</v>
      </c>
      <c r="U1685" s="14">
        <v>2</v>
      </c>
      <c r="V1685" s="14">
        <v>0</v>
      </c>
      <c r="W1685" s="14">
        <v>1.2</v>
      </c>
      <c r="X1685" s="14">
        <v>500</v>
      </c>
      <c r="Y1685" s="14">
        <v>0</v>
      </c>
      <c r="Z1685" s="14">
        <v>0</v>
      </c>
      <c r="AA1685" s="14">
        <v>0</v>
      </c>
      <c r="AB1685" s="14">
        <v>0</v>
      </c>
      <c r="AC1685" s="14">
        <v>0</v>
      </c>
      <c r="AD1685" s="14">
        <v>6</v>
      </c>
      <c r="AE1685" s="14">
        <v>1</v>
      </c>
      <c r="AF1685" s="14">
        <v>3</v>
      </c>
      <c r="AG1685" s="6">
        <v>2</v>
      </c>
      <c r="AH1685" s="6">
        <v>1</v>
      </c>
      <c r="AI1685" s="6">
        <v>0</v>
      </c>
      <c r="AJ1685" s="6">
        <v>7</v>
      </c>
      <c r="AK1685" s="14">
        <v>0</v>
      </c>
      <c r="AL1685" s="14">
        <v>0</v>
      </c>
      <c r="AM1685" s="14">
        <v>6</v>
      </c>
      <c r="AN1685" s="14">
        <v>0.25</v>
      </c>
      <c r="AO1685" s="14">
        <v>6000</v>
      </c>
      <c r="AP1685" s="14">
        <v>0</v>
      </c>
      <c r="AQ1685" s="14">
        <v>0</v>
      </c>
      <c r="AR1685" s="6">
        <v>0</v>
      </c>
      <c r="AS1685" s="14">
        <v>92014001</v>
      </c>
      <c r="AT1685" s="15" t="s">
        <v>256</v>
      </c>
      <c r="AU1685" s="14" t="s">
        <v>257</v>
      </c>
      <c r="AV1685" s="14">
        <v>10002001</v>
      </c>
      <c r="AW1685" s="14">
        <v>21101040</v>
      </c>
      <c r="AX1685" s="15" t="s">
        <v>228</v>
      </c>
      <c r="AY1685" s="15" t="s">
        <v>796</v>
      </c>
      <c r="AZ1685" s="13">
        <v>0</v>
      </c>
      <c r="BA1685" s="13">
        <v>0</v>
      </c>
      <c r="BB1685" s="107" t="str">
        <f t="shared" ref="BB1685" si="115">"对目标区域持续造成伤害,在此范围内的敌方目标每秒造成2次"&amp;W1685*100&amp;"%攻击伤害+"&amp;X1685&amp;"点固定伤害,目标移动速度降低75%,持续6秒,当在施法过程中进行移动会中断此技能施放"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90010902</v>
      </c>
      <c r="D1686" s="175" t="s">
        <v>2220</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6">"立即对指定前方区域释放冲击波,冲击波对触碰的怪物造成"&amp;W1686*100&amp;"%攻击伤害+"&amp;X1686&amp;"点固定伤害"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90010903</v>
      </c>
      <c r="D1687" s="175" t="s">
        <v>2221</v>
      </c>
      <c r="E1687" s="11">
        <v>1</v>
      </c>
      <c r="F1687" s="14">
        <v>62021301</v>
      </c>
      <c r="G1687" s="11">
        <v>62021203</v>
      </c>
      <c r="H1687" s="13">
        <v>0</v>
      </c>
      <c r="I1687" s="11">
        <v>32</v>
      </c>
      <c r="J1687" s="11">
        <v>2</v>
      </c>
      <c r="K1687" s="11">
        <v>0</v>
      </c>
      <c r="L1687" s="14">
        <v>0</v>
      </c>
      <c r="M1687" s="14">
        <v>0</v>
      </c>
      <c r="N1687" s="14">
        <v>2</v>
      </c>
      <c r="O1687" s="14">
        <v>2</v>
      </c>
      <c r="P1687" s="14">
        <v>0.95</v>
      </c>
      <c r="Q1687" s="14">
        <v>0</v>
      </c>
      <c r="R1687" s="6">
        <v>0</v>
      </c>
      <c r="S1687" s="13">
        <v>0</v>
      </c>
      <c r="T1687" s="11">
        <v>1</v>
      </c>
      <c r="U1687" s="14">
        <v>2</v>
      </c>
      <c r="V1687" s="14">
        <v>0</v>
      </c>
      <c r="W1687" s="14">
        <v>2.5</v>
      </c>
      <c r="X1687" s="14">
        <v>1500</v>
      </c>
      <c r="Y1687" s="14">
        <v>0</v>
      </c>
      <c r="Z1687" s="14">
        <v>0</v>
      </c>
      <c r="AA1687" s="14">
        <v>0</v>
      </c>
      <c r="AB1687" s="14">
        <v>0</v>
      </c>
      <c r="AC1687" s="14">
        <v>0</v>
      </c>
      <c r="AD1687" s="14">
        <v>12</v>
      </c>
      <c r="AE1687" s="14">
        <v>1</v>
      </c>
      <c r="AF1687" s="14">
        <v>3</v>
      </c>
      <c r="AG1687" s="6">
        <v>2</v>
      </c>
      <c r="AH1687" s="6">
        <v>2</v>
      </c>
      <c r="AI1687" s="6">
        <v>0</v>
      </c>
      <c r="AJ1687" s="6">
        <v>4</v>
      </c>
      <c r="AK1687" s="14">
        <v>0</v>
      </c>
      <c r="AL1687" s="14">
        <v>3</v>
      </c>
      <c r="AM1687" s="14">
        <v>0</v>
      </c>
      <c r="AN1687" s="14">
        <v>0.25</v>
      </c>
      <c r="AO1687" s="14">
        <v>2000</v>
      </c>
      <c r="AP1687" s="14">
        <v>0</v>
      </c>
      <c r="AQ1687" s="14">
        <v>10</v>
      </c>
      <c r="AR1687" s="6">
        <v>0</v>
      </c>
      <c r="AS1687" s="14">
        <v>92002001</v>
      </c>
      <c r="AT1687" s="15" t="s">
        <v>157</v>
      </c>
      <c r="AU1687" s="14" t="s">
        <v>354</v>
      </c>
      <c r="AV1687" s="14">
        <v>10003002</v>
      </c>
      <c r="AW1687" s="14">
        <v>21101030</v>
      </c>
      <c r="AX1687" s="15" t="s">
        <v>378</v>
      </c>
      <c r="AY1687" s="15">
        <v>0</v>
      </c>
      <c r="AZ1687" s="13">
        <v>0</v>
      </c>
      <c r="BA1687" s="13">
        <v>0</v>
      </c>
      <c r="BB1687" s="107" t="str">
        <f t="shared" ref="BB1687" si="117">"立即对指定前方区域释放冲击波,冲击波对触碰的怪物造成"&amp;W1687*100&amp;"%攻击伤害+"&amp;X1687&amp;"点固定伤害"</f>
        <v>立即对指定前方区域释放冲击波,冲击波对触碰的怪物造成250%攻击伤害+1500点固定伤害</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90010904</v>
      </c>
      <c r="D1688" s="15" t="s">
        <v>2222</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2</v>
      </c>
      <c r="AI1688" s="6">
        <v>0</v>
      </c>
      <c r="AJ1688" s="6">
        <v>3</v>
      </c>
      <c r="AK1688" s="14">
        <v>0</v>
      </c>
      <c r="AL1688" s="14">
        <v>0</v>
      </c>
      <c r="AM1688" s="14">
        <v>0</v>
      </c>
      <c r="AN1688" s="14">
        <v>0.5</v>
      </c>
      <c r="AO1688" s="14">
        <v>2000</v>
      </c>
      <c r="AP1688" s="14">
        <v>0</v>
      </c>
      <c r="AQ1688" s="14">
        <v>20</v>
      </c>
      <c r="AR1688" s="6">
        <v>0</v>
      </c>
      <c r="AS1688" s="14" t="s">
        <v>156</v>
      </c>
      <c r="AT1688" s="15" t="s">
        <v>157</v>
      </c>
      <c r="AU1688" s="14" t="s">
        <v>354</v>
      </c>
      <c r="AV1688" s="14">
        <v>10003002</v>
      </c>
      <c r="AW1688" s="14">
        <v>70106005</v>
      </c>
      <c r="AX1688" s="15" t="s">
        <v>854</v>
      </c>
      <c r="AY1688" s="15">
        <v>0</v>
      </c>
      <c r="AZ1688" s="13">
        <v>0</v>
      </c>
      <c r="BA1688" s="13">
        <v>0</v>
      </c>
      <c r="BB1688" s="67" t="s">
        <v>2223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4">
        <v>90010905</v>
      </c>
      <c r="D1689" s="15" t="s">
        <v>2224</v>
      </c>
      <c r="E1689" s="14">
        <v>1</v>
      </c>
      <c r="F1689" s="14">
        <v>60010300</v>
      </c>
      <c r="G1689" s="14">
        <v>0</v>
      </c>
      <c r="H1689" s="13">
        <v>0</v>
      </c>
      <c r="I1689" s="14">
        <v>1</v>
      </c>
      <c r="J1689" s="14">
        <v>0</v>
      </c>
      <c r="K1689" s="14">
        <v>0</v>
      </c>
      <c r="L1689" s="14">
        <v>0</v>
      </c>
      <c r="M1689" s="14">
        <v>0</v>
      </c>
      <c r="N1689" s="11">
        <v>1</v>
      </c>
      <c r="O1689" s="14">
        <v>0</v>
      </c>
      <c r="P1689" s="14">
        <v>0</v>
      </c>
      <c r="Q1689" s="14">
        <v>0</v>
      </c>
      <c r="R1689" s="6">
        <v>0</v>
      </c>
      <c r="S1689" s="13">
        <v>0</v>
      </c>
      <c r="T1689" s="11">
        <v>1</v>
      </c>
      <c r="U1689" s="14">
        <v>2</v>
      </c>
      <c r="V1689" s="14">
        <v>0</v>
      </c>
      <c r="W1689" s="14">
        <v>3</v>
      </c>
      <c r="X1689" s="14">
        <v>0</v>
      </c>
      <c r="Y1689" s="14">
        <v>0</v>
      </c>
      <c r="Z1689" s="14">
        <v>0</v>
      </c>
      <c r="AA1689" s="14">
        <v>0</v>
      </c>
      <c r="AB1689" s="14">
        <v>0</v>
      </c>
      <c r="AC1689" s="14">
        <v>0</v>
      </c>
      <c r="AD1689" s="14">
        <v>9</v>
      </c>
      <c r="AE1689" s="14">
        <v>1</v>
      </c>
      <c r="AF1689" s="14">
        <v>2</v>
      </c>
      <c r="AG1689" s="6">
        <v>2</v>
      </c>
      <c r="AH1689" s="6">
        <v>1</v>
      </c>
      <c r="AI1689" s="6">
        <v>0</v>
      </c>
      <c r="AJ1689" s="6">
        <v>5</v>
      </c>
      <c r="AK1689" s="14">
        <v>0</v>
      </c>
      <c r="AL1689" s="14">
        <v>0</v>
      </c>
      <c r="AM1689" s="14">
        <v>0</v>
      </c>
      <c r="AN1689" s="14">
        <v>0.5</v>
      </c>
      <c r="AO1689" s="14">
        <v>2000</v>
      </c>
      <c r="AP1689" s="14">
        <v>0</v>
      </c>
      <c r="AQ1689" s="14">
        <v>20</v>
      </c>
      <c r="AR1689" s="6">
        <v>0</v>
      </c>
      <c r="AS1689" s="14" t="s">
        <v>156</v>
      </c>
      <c r="AT1689" s="15" t="s">
        <v>157</v>
      </c>
      <c r="AU1689" s="14" t="s">
        <v>354</v>
      </c>
      <c r="AV1689" s="14">
        <v>0</v>
      </c>
      <c r="AW1689" s="14">
        <v>70106005</v>
      </c>
      <c r="AX1689" s="15" t="s">
        <v>911</v>
      </c>
      <c r="AY1689" s="201" t="s">
        <v>2225</v>
      </c>
      <c r="AZ1689" s="13">
        <v>0</v>
      </c>
      <c r="BA1689" s="13">
        <v>0</v>
      </c>
      <c r="BB1689" s="67" t="s">
        <v>2226</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19.5" customHeight="1">
      <c r="C1690" s="11">
        <v>90010906</v>
      </c>
      <c r="D1690" s="12" t="s">
        <v>2227</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2</v>
      </c>
      <c r="AG1690" s="6">
        <v>7</v>
      </c>
      <c r="AH1690" s="6">
        <v>0</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2142</v>
      </c>
      <c r="AY1690" s="11">
        <v>0</v>
      </c>
      <c r="AZ1690" s="13">
        <v>0</v>
      </c>
      <c r="BA1690" s="13">
        <v>0</v>
      </c>
      <c r="BB1690" s="107" t="s">
        <v>2202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19.5" customHeight="1">
      <c r="C1691" s="11">
        <v>90010907</v>
      </c>
      <c r="D1691" s="12" t="s">
        <v>2228</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11">
        <v>3</v>
      </c>
      <c r="AG1691" s="6">
        <v>2</v>
      </c>
      <c r="AH1691" s="6">
        <v>1</v>
      </c>
      <c r="AI1691" s="6">
        <v>0</v>
      </c>
      <c r="AJ1691" s="6">
        <v>7</v>
      </c>
      <c r="AK1691" s="11">
        <v>0</v>
      </c>
      <c r="AL1691" s="11">
        <v>0</v>
      </c>
      <c r="AM1691" s="11">
        <v>0</v>
      </c>
      <c r="AN1691" s="11">
        <v>0.5</v>
      </c>
      <c r="AO1691" s="11">
        <v>3000</v>
      </c>
      <c r="AP1691" s="11">
        <v>0</v>
      </c>
      <c r="AQ1691" s="11">
        <v>0</v>
      </c>
      <c r="AR1691" s="6">
        <v>0</v>
      </c>
      <c r="AS1691" s="11" t="s">
        <v>156</v>
      </c>
      <c r="AT1691" s="12" t="s">
        <v>396</v>
      </c>
      <c r="AU1691" s="11" t="s">
        <v>347</v>
      </c>
      <c r="AV1691" s="14">
        <v>10000007</v>
      </c>
      <c r="AW1691" s="14">
        <v>21000020</v>
      </c>
      <c r="AX1691" s="12" t="s">
        <v>2156</v>
      </c>
      <c r="AY1691" s="11">
        <v>0</v>
      </c>
      <c r="AZ1691" s="13">
        <v>0</v>
      </c>
      <c r="BA1691" s="13">
        <v>0</v>
      </c>
      <c r="BB1691" s="107" t="s">
        <v>2202</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54">
        <v>90010908</v>
      </c>
      <c r="D1692" s="81" t="s">
        <v>2229</v>
      </c>
      <c r="E1692" s="65">
        <v>1</v>
      </c>
      <c r="F1692" s="84">
        <v>0</v>
      </c>
      <c r="G1692" s="65">
        <v>0</v>
      </c>
      <c r="H1692" s="72">
        <v>0</v>
      </c>
      <c r="I1692" s="65">
        <v>1</v>
      </c>
      <c r="J1692" s="65">
        <v>0</v>
      </c>
      <c r="K1692" s="65">
        <v>0</v>
      </c>
      <c r="L1692" s="65">
        <v>0</v>
      </c>
      <c r="M1692" s="65">
        <v>0</v>
      </c>
      <c r="N1692" s="65">
        <v>1</v>
      </c>
      <c r="O1692" s="65">
        <v>0</v>
      </c>
      <c r="P1692" s="65">
        <v>0</v>
      </c>
      <c r="Q1692" s="65">
        <v>0</v>
      </c>
      <c r="R1692" s="61">
        <v>0</v>
      </c>
      <c r="S1692" s="72">
        <v>0</v>
      </c>
      <c r="T1692" s="54">
        <v>1</v>
      </c>
      <c r="U1692" s="65">
        <v>1</v>
      </c>
      <c r="V1692" s="65">
        <v>0</v>
      </c>
      <c r="W1692" s="65">
        <v>1.5</v>
      </c>
      <c r="X1692" s="65">
        <v>0</v>
      </c>
      <c r="Y1692" s="65">
        <v>0</v>
      </c>
      <c r="Z1692" s="65">
        <v>0</v>
      </c>
      <c r="AA1692" s="65">
        <v>0</v>
      </c>
      <c r="AB1692" s="65">
        <v>1</v>
      </c>
      <c r="AC1692" s="65">
        <v>0</v>
      </c>
      <c r="AD1692" s="65">
        <v>5</v>
      </c>
      <c r="AE1692" s="65">
        <v>1</v>
      </c>
      <c r="AF1692" s="65">
        <v>3</v>
      </c>
      <c r="AG1692" s="61">
        <v>2</v>
      </c>
      <c r="AH1692" s="61">
        <v>1</v>
      </c>
      <c r="AI1692" s="61">
        <v>0</v>
      </c>
      <c r="AJ1692" s="61">
        <v>6</v>
      </c>
      <c r="AK1692" s="65">
        <v>0</v>
      </c>
      <c r="AL1692" s="65">
        <v>0</v>
      </c>
      <c r="AM1692" s="65">
        <v>0</v>
      </c>
      <c r="AN1692" s="65">
        <v>0</v>
      </c>
      <c r="AO1692" s="65">
        <v>5000</v>
      </c>
      <c r="AP1692" s="65">
        <v>0.2</v>
      </c>
      <c r="AQ1692" s="65">
        <v>0</v>
      </c>
      <c r="AR1692" s="61">
        <v>0</v>
      </c>
      <c r="AS1692" s="65" t="s">
        <v>156</v>
      </c>
      <c r="AT1692" s="81" t="s">
        <v>156</v>
      </c>
      <c r="AU1692" s="65" t="s">
        <v>751</v>
      </c>
      <c r="AV1692" s="65">
        <v>10000006</v>
      </c>
      <c r="AW1692" s="182">
        <v>60000004</v>
      </c>
      <c r="AX1692" s="81" t="s">
        <v>752</v>
      </c>
      <c r="AY1692" s="81" t="s">
        <v>156</v>
      </c>
      <c r="AZ1692" s="72">
        <v>0</v>
      </c>
      <c r="BA1692" s="72">
        <v>0</v>
      </c>
      <c r="BB1692" s="83"/>
      <c r="BC1692" s="65">
        <v>0</v>
      </c>
      <c r="BD1692" s="54">
        <v>0</v>
      </c>
      <c r="BE1692" s="65">
        <v>0</v>
      </c>
      <c r="BF1692" s="65">
        <v>0</v>
      </c>
      <c r="BG1692" s="65">
        <v>0</v>
      </c>
      <c r="BH1692" s="65">
        <v>0</v>
      </c>
      <c r="BI1692" s="84">
        <v>0</v>
      </c>
      <c r="BJ1692" s="61">
        <v>1</v>
      </c>
      <c r="BK1692" s="61">
        <v>0</v>
      </c>
      <c r="BL1692" s="61">
        <v>0</v>
      </c>
      <c r="BM1692" s="61">
        <v>0</v>
      </c>
      <c r="BN1692" s="61">
        <v>0</v>
      </c>
      <c r="BO1692"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2023-11-15T13:00:41Z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