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7BC5233-A94B-4AE7-A4E6-D54EA86123A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SkillProto!$AX$1:$AX$1743</definedName>
  </definedNames>
  <calcPr calcId="191029"/>
</workbook>
</file>

<file path=xl/calcChain.xml><?xml version="1.0" encoding="utf-8"?>
<calcChain xmlns="http://schemas.openxmlformats.org/spreadsheetml/2006/main">
  <c r="BB1745" i="1" l="1"/>
  <c r="BB863" i="1" l="1"/>
  <c r="BB864" i="1"/>
  <c r="BB865" i="1"/>
  <c r="BB866" i="1"/>
  <c r="BB867" i="1"/>
  <c r="BB862" i="1"/>
  <c r="BB1743" i="1"/>
  <c r="BB1737" i="1"/>
  <c r="BB1736" i="1"/>
  <c r="BB1735" i="1"/>
  <c r="G1735" i="1"/>
  <c r="I1718" i="1"/>
  <c r="BB1696"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458" i="1" s="1"/>
  <c r="BB786" i="1"/>
  <c r="BB785" i="1"/>
  <c r="G785" i="1"/>
  <c r="BB784" i="1"/>
  <c r="BB455" i="1" s="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7" i="1"/>
  <c r="BB426" i="1"/>
  <c r="BB377" i="1"/>
  <c r="BB93" i="1"/>
  <c r="I93" i="1"/>
  <c r="G93" i="1"/>
  <c r="G84" i="1"/>
  <c r="BB431" i="1" l="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<sst xmlns="http://schemas.openxmlformats.org/spreadsheetml/2006/main" count="10326" uniqueCount="2427">
  <si>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</si>
  <si>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</si>
  <si>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</si>
  <si>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</si>
  <si>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</si>
  <si>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</si>
  <si>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</si>
  <si>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</si>
  <si>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</si>
  <si>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</si>
  <si>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</si>
  <si>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</si>
  <si>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</si>
  <si>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</si>
  <si>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</si>
  <si>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</si>
  <si>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</si>
  <si>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</si>
  <si>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</si>
  <si>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</si>
  <si>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</si>
  <si>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</si>
  <si>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</si>
  <si>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</si>
  <si>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</si>
  <si>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</si>
  <si>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</si>
  <si>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</si>
  <si>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</si>
  <si>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</si>
  <si>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</si>
  <si>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</si>
  <si>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</si>
  <si>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</si>
  <si>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</si>
  <si>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</si>
  <si>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</si>
  <si>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</si>
  <si>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</si>
  <si>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</si>
  <si>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</si>
  <si>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</si>
  <si>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</si>
  <si>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</si>
  <si>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</si>
  <si>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</si>
  <si>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</si>
  <si>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</si>
  <si>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</si>
  <si>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</si>
  <si>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</si>
  <si>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</si>
  <si>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</si>
  <si>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</si>
  <si>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</si>
  <si>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</si>
  <si>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</si>
  <si>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</si>
  <si>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</si>
  <si>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</si>
  <si>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</si>
  <si>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</si>
  <si>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</si>
  <si>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</si>
  <si>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</si>
  <si>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</si>
  <si>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</si>
  <si>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</si>
  <si>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</si>
  <si>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</si>
  <si>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</si>
  <si>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</si>
  <si>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</si>
  <si>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</si>
  <si>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</si>
  <si>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</si>
  <si>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</si>
  <si>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</si>
  <si>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</si>
  <si>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</si>
  <si>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</si>
  <si>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</si>
  <si>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</si>
  <si>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</si>
  <si>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</si>
  <si>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</si>
  <si>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</si>
  <si>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</si>
  <si>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</si>
  <si>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</si>
  <si>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</si>
  <si>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</si>
  <si>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</si>
  <si>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</si>
  <si>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</si>
  <si>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</si>
  <si>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</si>
  <si>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</si>
  <si>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</si>
  <si>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</si>
  <si>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</si>
  <si>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</si>
  <si>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</si>
  <si>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</si>
  <si>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</si>
  <si>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</si>
  <si>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</si>
  <si>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</si>
  <si>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</si>
  <si>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</si>
  <si>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</si>
  <si>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</si>
  <si>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</si>
  <si>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</si>
  <si>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</si>
  <si>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</si>
  <si>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</si>
  <si>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</si>
  <si>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</si>
  <si>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</si>
  <si>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</si>
  <si>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</si>
  <si>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</si>
  <si>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</si>
  <si>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</si>
  <si>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</si>
  <si>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</si>
  <si>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</si>
  <si>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</si>
  <si>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</si>
  <si>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</si>
  <si>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</si>
  <si>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</si>
  <si>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</si>
  <si>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</si>
  <si>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</si>
  <si>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</si>
  <si>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</si>
  <si>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</si>
  <si>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</si>
  <si>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</si>
  <si>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</si>
  <si>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</si>
  <si>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</si>
  <si>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</si>
  <si>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</si>
  <si>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</si>
  <si>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</si>
  <si>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</si>
  <si>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</si>
  <si>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</si>
  <si>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</si>
  <si>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</si>
  <si>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</si>
  <si>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</si>
  <si>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</si>
  <si>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</si>
  <si>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</si>
  <si>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</si>
  <si>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</si>
  <si>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</si>
  <si>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</si>
  <si>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</si>
  <si>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</si>
  <si>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</si>
  <si>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</si>
  <si>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</si>
  <si>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</si>
  <si>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</si>
  <si>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</si>
  <si>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</si>
  <si>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</si>
  <si>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</si>
  <si>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</si>
  <si>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</si>
  <si>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</si>
  <si>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</si>
  <si>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</si>
  <si>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</si>
  <si>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</si>
  <si>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</si>
  <si>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</si>
  <si>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</si>
  <si>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</si>
  <si>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</si>
  <si>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</si>
  <si>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</si>
  <si>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</si>
  <si>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</si>
  <si>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</si>
  <si>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</si>
  <si>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</si>
  <si>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</si>
  <si>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</si>
  <si>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</si>
  <si>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</si>
  <si>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</si>
  <si>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</si>
  <si>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</si>
  <si>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</si>
  <si>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</si>
  <si>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</si>
  <si>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</si>
  <si>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</si>
  <si>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</si>
  <si>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</si>
  <si>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</si>
  <si>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</si>
  <si>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</si>
  <si>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</si>
  <si>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</si>
  <si>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</si>
  <si>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</si>
  <si>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</si>
  <si>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</si>
  <si>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</si>
  <si>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</si>
  <si>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</si>
  <si>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</si>
  <si>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</si>
  <si>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</si>
  <si>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</si>
  <si>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</si>
  <si>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</si>
  <si>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</si>
  <si>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</si>
  <si>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</si>
  <si>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</si>
  <si>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</si>
  <si>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</si>
  <si>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</si>
  <si>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</si>
  <si>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</si>
  <si>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</si>
  <si>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</si>
  <si>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</si>
  <si>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</si>
  <si>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</si>
  <si>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</si>
  <si>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</si>
  <si>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</si>
  <si>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</si>
  <si>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</si>
  <si>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</si>
  <si>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</si>
  <si>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</si>
  <si>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</si>
  <si>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</si>
  <si>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</si>
  <si>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</si>
  <si>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</si>
  <si>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</si>
  <si>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</si>
  <si>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</si>
  <si>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</si>
  <si>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</si>
  <si>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</si>
  <si>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</si>
  <si>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</si>
  <si>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</si>
  <si>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</si>
  <si>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</si>
  <si>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</si>
  <si>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</si>
  <si>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</si>
  <si>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</si>
  <si>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</si>
  <si>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</si>
  <si>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</si>
  <si>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</si>
  <si>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</si>
  <si>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</si>
  <si>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</si>
  <si>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</si>
  <si>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</si>
  <si>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</si>
  <si>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</si>
  <si>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</si>
  <si>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</si>
  <si>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</si>
  <si>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</si>
  <si>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</si>
  <si>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</si>
  <si>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</si>
  <si>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</si>
  <si>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</si>
  <si>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</si>
  <si>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</si>
  <si>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</si>
  <si>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</si>
  <si>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</si>
  <si>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</si>
  <si>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</si>
  <si>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</si>
  <si>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</si>
  <si>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</si>
  <si>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</si>
  <si>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</si>
  <si>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</si>
  <si>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</si>
  <si>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</si>
  <si>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</si>
  <si>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</si>
  <si>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</si>
  <si>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</si>
  <si>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</si>
  <si>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</si>
  <si>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</si>
  <si>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</si>
  <si>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</si>
  <si>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</si>
  <si>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</si>
  <si>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</si>
  <si>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</si>
  <si>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</si>
  <si>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</si>
  <si>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</si>
  <si>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</si>
  <si>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</si>
  <si>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</si>
  <si>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</si>
  <si>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</si>
  <si>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</si>
  <si>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</si>
  <si>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</si>
  <si>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</si>
  <si>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</si>
  <si>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</si>
  <si>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</si>
  <si>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</si>
  <si>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</si>
  <si>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</si>
  <si>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</si>
  <si>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</si>
  <si>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</si>
  <si>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</si>
  <si>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</si>
  <si>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</si>
  <si>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</si>
  <si>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</si>
  <si>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</si>
  <si>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</si>
  <si>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</si>
  <si>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</si>
  <si>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</si>
  <si>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</si>
  <si>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</si>
  <si>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</si>
  <si>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</si>
  <si>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</si>
  <si>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</si>
  <si>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</si>
  <si>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</si>
  <si>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</si>
  <si>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</si>
  <si>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</si>
  <si>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</si>
  <si>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</si>
  <si>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</si>
  <si>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</si>
  <si>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</si>
  <si>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</si>
  <si>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</si>
  <si>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</si>
  <si>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</si>
  <si>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</si>
  <si>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</si>
  <si>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</si>
  <si>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</si>
  <si>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</si>
  <si>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</si>
  <si>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</si>
  <si>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</si>
  <si>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</si>
  <si>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</si>
  <si>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</si>
  <si>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</si>
  <si>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</si>
  <si>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</si>
  <si>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</si>
  <si>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</si>
  <si>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</si>
  <si>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</si>
  <si>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</si>
  <si>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</si>
  <si>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</si>
  <si>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</si>
  <si>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</si>
  <si>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</si>
  <si>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</si>
  <si>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</si>
  <si>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</si>
  <si>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</si>
  <si>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</si>
  <si>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</si>
  <si>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</si>
  <si>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</si>
  <si>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</si>
  <si>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</si>
  <si>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</si>
  <si>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</si>
  <si>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</si>
  <si>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</si>
  <si>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</si>
  <si>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</si>
  <si>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</si>
  <si>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</si>
  <si>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</si>
  <si>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</si>
  <si>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</si>
  <si>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</si>
  <si>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</si>
  <si>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</si>
  <si>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</si>
  <si>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</si>
  <si>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</si>
  <si>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</si>
  <si>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</si>
  <si>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</si>
  <si>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</si>
  <si>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</si>
  <si>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</si>
  <si>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</si>
  <si>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</si>
  <si>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</si>
  <si>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</si>
  <si>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</si>
  <si>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</si>
  <si>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</si>
  <si>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</si>
  <si>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</si>
  <si>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</si>
  <si>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</si>
  <si>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</si>
  <si>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</si>
  <si>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</si>
  <si>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</si>
  <si>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</si>
  <si>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</si>
  <si>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</si>
  <si>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</si>
  <si>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</si>
  <si>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</si>
  <si>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</si>
  <si>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</si>
  <si>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</si>
  <si>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</si>
  <si>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</si>
  <si>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</si>
  <si>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</si>
  <si>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</si>
  <si>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</si>
  <si>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</si>
  <si>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</si>
  <si>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</si>
  <si>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</si>
  <si>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</si>
  <si>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</si>
  <si>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</si>
  <si>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</si>
  <si>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</si>
  <si>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</si>
  <si>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</si>
  <si>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</si>
  <si>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</si>
  <si>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</si>
  <si>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</si>
  <si>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</si>
  <si>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</si>
  <si>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</si>
  <si>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</si>
  <si>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</si>
  <si>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</si>
  <si>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</si>
  <si>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</si>
  <si>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</si>
  <si>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</si>
  <si>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</si>
  <si>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</si>
  <si>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</si>
  <si>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</si>
  <si>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</si>
  <si>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</si>
  <si>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</si>
  <si>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</si>
  <si>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</si>
  <si>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</si>
  <si>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</si>
  <si>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</si>
  <si>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</si>
  <si>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</si>
  <si>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</si>
  <si>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</si>
  <si>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</si>
  <si>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</si>
  <si>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</si>
  <si>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</si>
  <si>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</si>
  <si>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</si>
  <si>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</si>
  <si>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</si>
  <si>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</si>
  <si>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</si>
  <si>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</si>
  <si>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</si>
  <si>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</si>
  <si>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</si>
  <si>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</si>
  <si>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</si>
  <si>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</si>
  <si>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</si>
  <si>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</si>
  <si>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</si>
  <si>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</si>
  <si>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</si>
  <si>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</si>
  <si>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</si>
  <si>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</si>
  <si>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</si>
  <si>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</si>
  <si>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</si>
  <si>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</si>
  <si>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</si>
  <si>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</si>
  <si>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</si>
  <si>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</si>
  <si>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</si>
  <si>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</si>
  <si>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</si>
  <si>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</si>
  <si>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</si>
  <si>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</si>
  <si>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</si>
  <si>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</si>
  <si>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</si>
  <si>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</si>
  <si>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</si>
  <si>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</si>
  <si>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</si>
  <si>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</si>
  <si>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</si>
  <si>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</si>
  <si>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</si>
  <si>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</si>
  <si>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</si>
  <si>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</si>
  <si>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</si>
  <si>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</si>
  <si>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</si>
  <si>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</si>
  <si>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</si>
  <si>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</si>
  <si>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</si>
  <si>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</si>
  <si>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</si>
  <si>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</si>
  <si>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</si>
  <si>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</si>
  <si>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</si>
  <si>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</si>
  <si>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</si>
  <si>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</si>
  <si>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</si>
  <si>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</si>
  <si>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</si>
  <si>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</si>
  <si>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</si>
  <si>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</si>
  <si>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</si>
  <si>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</si>
  <si>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</si>
  <si>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</si>
  <si>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</si>
  <si>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</si>
  <si>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</si>
  <si>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</si>
  <si>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</si>
  <si>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</si>
  <si>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</si>
  <si>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</si>
  <si>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</si>
  <si>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</si>
  <si>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</si>
  <si>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</si>
  <si>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</si>
  <si>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</si>
  <si>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</si>
  <si>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</si>
  <si>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</si>
  <si>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</si>
  <si>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</si>
  <si>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</si>
  <si>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</si>
  <si>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</si>
  <si>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</si>
  <si>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</si>
  <si>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</si>
  <si>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</si>
  <si>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</si>
  <si>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</si>
  <si>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</si>
  <si>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</si>
  <si>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</si>
  <si>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</si>
  <si>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</si>
  <si>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</si>
  <si>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</si>
  <si>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</si>
  <si>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</si>
  <si>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</si>
  <si>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</si>
  <si>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</si>
  <si>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</si>
  <si>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</si>
  <si>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</si>
  <si>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</si>
  <si>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</si>
  <si>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</si>
  <si>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</si>
  <si>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</si>
  <si>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</si>
  <si>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</si>
  <si>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</si>
  <si>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</si>
  <si>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</si>
  <si>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</si>
  <si>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</si>
  <si>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</si>
  <si>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</si>
  <si>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</si>
  <si>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</si>
  <si>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</si>
  <si>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</si>
  <si>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</si>
  <si>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</si>
  <si>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</si>
  <si>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</si>
  <si>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</si>
  <si>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</si>
  <si>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</si>
  <si>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</si>
  <si>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</si>
  <si>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</si>
  <si>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</si>
  <si>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</si>
  <si>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</si>
  <si>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</si>
  <si>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</si>
  <si>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</si>
  <si>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</si>
  <si>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</si>
  <si>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</si>
  <si>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</si>
  <si>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</si>
  <si>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</si>
  <si>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</si>
  <si>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</si>
  <si>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</si>
  <si>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</si>
  <si>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</si>
  <si>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</si>
  <si>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</si>
  <si>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</si>
  <si>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</si>
  <si>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</si>
  <si>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</si>
  <si>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</si>
  <si>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</si>
  <si>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</si>
  <si>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</si>
  <si>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</si>
  <si>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</si>
  <si>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</si>
  <si>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</si>
  <si>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</si>
  <si>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</si>
  <si>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</si>
  <si>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</si>
  <si>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</si>
  <si>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</si>
  <si>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</si>
  <si>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</si>
  <si>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</si>
  <si>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</si>
  <si>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</si>
  <si>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</si>
  <si>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</si>
  <si>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</si>
  <si>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</si>
  <si>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</si>
  <si>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</si>
  <si>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</si>
  <si>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</si>
  <si>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</si>
  <si>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</si>
  <si>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</si>
  <si>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</si>
  <si>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</si>
  <si>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</si>
  <si>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</si>
  <si>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</si>
  <si>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</si>
  <si>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</si>
  <si>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</si>
  <si>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</si>
  <si>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</si>
  <si>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</si>
  <si>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</si>
  <si>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</si>
  <si>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</si>
  <si>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</si>
  <si>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</si>
  <si>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</si>
  <si>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</si>
  <si>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</si>
  <si>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</si>
  <si>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</si>
  <si>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</si>
  <si>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</si>
  <si>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</si>
  <si>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</si>
  <si>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</si>
  <si>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</si>
  <si>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</si>
  <si>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</si>
  <si>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</si>
  <si>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</si>
  <si>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</si>
  <si>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</si>
  <si>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</si>
  <si>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</si>
  <si>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</si>
  <si>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</si>
  <si>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</si>
  <si>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</si>
  <si>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</si>
  <si>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</si>
  <si>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</si>
  <si>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</si>
  <si>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</si>
  <si>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</si>
  <si>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</si>
  <si>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</si>
  <si>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</si>
  <si>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</si>
  <si>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</si>
  <si>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</si>
  <si>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</si>
  <si>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</si>
  <si>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</si>
  <si>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</si>
  <si>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</si>
  <si>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</si>
  <si>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</si>
  <si>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</si>
  <si>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</si>
  <si>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</si>
  <si>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</si>
  <si>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</si>
  <si>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</si>
  <si>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</si>
  <si>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</si>
  <si>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</si>
  <si>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</si>
  <si>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</si>
  <si>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</si>
  <si>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</si>
  <si>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</si>
  <si>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</si>
  <si>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</si>
  <si>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</si>
  <si>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</si>
  <si>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</si>
  <si>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</si>
  <si>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</si>
  <si>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</si>
  <si>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</si>
  <si>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</si>
  <si>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</si>
  <si>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</si>
  <si>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</si>
  <si>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</si>
  <si>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</si>
  <si>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</si>
  <si>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</si>
  <si>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</si>
  <si>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</si>
  <si>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</si>
  <si>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</si>
  <si>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</si>
  <si>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</si>
  <si>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</si>
  <si>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</si>
  <si>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</si>
  <si>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</si>
  <si>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</si>
  <si>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</si>
  <si>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</si>
  <si>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</si>
  <si>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</si>
  <si>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</si>
  <si>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</si>
  <si>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</si>
  <si>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</si>
  <si>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</si>
  <si>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</si>
  <si>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</si>
  <si>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</si>
  <si>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</si>
  <si>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</si>
  <si>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</si>
  <si>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</si>
  <si>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</si>
  <si>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</si>
  <si>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</si>
  <si>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</si>
  <si>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</si>
  <si>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</si>
  <si>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</si>
  <si>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</si>
  <si>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</si>
  <si>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</si>
  <si>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</si>
  <si>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</si>
  <si>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</si>
  <si>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</si>
  <si>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</si>
  <si>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</si>
  <si>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</si>
  <si>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</si>
  <si>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</si>
  <si>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</si>
  <si>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</si>
  <si>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</si>
  <si>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</si>
  <si>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</si>
  <si>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</si>
  <si>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</si>
  <si>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</si>
  <si>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</si>
  <si>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</si>
  <si>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</si>
  <si>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</si>
  <si>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</si>
  <si>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</si>
  <si>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</si>
  <si>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</si>
  <si>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</si>
  <si>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</si>
  <si>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</si>
  <si>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</si>
  <si>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</si>
  <si>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</si>
  <si>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</si>
  <si>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</si>
  <si>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</si>
  <si>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</si>
  <si>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</si>
  <si>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</si>
  <si>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</si>
  <si>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</si>
  <si>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</si>
  <si>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</si>
  <si>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</si>
  <si>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</si>
  <si>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</si>
  <si>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</si>
  <si>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</si>
  <si>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</si>
  <si>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</si>
  <si>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</si>
  <si>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</si>
  <si>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</si>
  <si>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</si>
  <si>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</si>
  <si>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</si>
  <si>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</si>
  <si>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</si>
  <si>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</si>
  <si>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</si>
  <si>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</si>
  <si>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</si>
  <si>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</si>
  <si>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</si>
  <si>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</si>
  <si>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</si>
  <si>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</si>
  <si>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</si>
  <si>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</si>
  <si>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</si>
  <si>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</si>
  <si>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</si>
  <si>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</si>
  <si>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</si>
  <si>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</si>
  <si>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</si>
  <si>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</si>
  <si>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</si>
  <si>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</si>
  <si>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</si>
  <si>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</si>
  <si>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</si>
  <si>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</si>
  <si>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</si>
  <si>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</si>
  <si>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</si>
  <si>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</si>
  <si>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</si>
  <si>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</si>
  <si>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</si>
  <si>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</si>
  <si>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</si>
  <si>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</si>
  <si>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</si>
  <si>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</si>
  <si>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</si>
  <si>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</si>
  <si>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</si>
  <si>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</si>
  <si>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</si>
  <si>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</si>
  <si>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</si>
  <si>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</si>
  <si>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</si>
  <si>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</si>
  <si>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</si>
  <si>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</si>
  <si>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</si>
  <si>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</si>
  <si>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</si>
  <si>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</si>
  <si>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</si>
  <si>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</si>
  <si>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</si>
  <si>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</si>
  <si>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</si>
  <si>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</si>
  <si>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</si>
  <si>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</si>
  <si>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</si>
  <si>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</si>
  <si>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</si>
  <si>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</si>
  <si>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</si>
  <si>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</si>
  <si>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</si>
  <si>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</si>
  <si>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</si>
  <si>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</si>
  <si>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</si>
  <si>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</si>
  <si>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</si>
  <si>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</si>
  <si>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</si>
  <si>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</si>
  <si>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</si>
  <si>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</si>
  <si>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</si>
  <si>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</si>
  <si>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</si>
  <si>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</si>
  <si>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</si>
  <si>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</si>
  <si>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</si>
  <si>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</si>
  <si>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</si>
  <si>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</si>
  <si>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</si>
  <si>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</si>
  <si>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</si>
  <si>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</si>
  <si>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</si>
  <si>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</si>
  <si>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</si>
  <si>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</si>
  <si>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</si>
  <si>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</si>
  <si>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</si>
  <si>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</si>
  <si>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</si>
  <si>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</si>
  <si>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</si>
  <si>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</si>
  <si>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</si>
  <si>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</si>
  <si>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</si>
  <si>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</si>
  <si>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</si>
  <si>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</si>
  <si>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</si>
  <si>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</si>
  <si>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</si>
  <si>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</si>
  <si>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</si>
  <si>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</si>
  <si>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</si>
  <si>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</si>
  <si>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</si>
  <si>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</si>
  <si>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</si>
  <si>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</si>
  <si>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</si>
  <si>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</si>
  <si>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</si>
  <si>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</si>
  <si>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</si>
  <si>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</si>
  <si>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</si>
  <si>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</si>
  <si>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</si>
  <si>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</si>
  <si>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</si>
  <si>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</si>
  <si>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</si>
  <si>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</si>
  <si>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</si>
  <si>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</si>
  <si>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</si>
  <si>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</si>
  <si>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</si>
  <si>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</si>
  <si>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</si>
  <si>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</si>
  <si>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</si>
  <si>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</si>
  <si>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</si>
  <si>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</si>
  <si>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</si>
  <si>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</si>
  <si>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</si>
  <si>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</si>
  <si>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</si>
  <si>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</si>
  <si>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</si>
  <si>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</si>
  <si>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</si>
  <si>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</si>
  <si>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</si>
  <si>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</si>
  <si>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</si>
  <si>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</si>
  <si>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</si>
  <si>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</si>
  <si>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</si>
  <si>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</si>
  <si>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</si>
  <si>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</si>
  <si>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</si>
  <si>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</si>
  <si>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</si>
  <si>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</si>
  <si>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</si>
  <si>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</si>
  <si>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</si>
  <si>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</si>
  <si>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</si>
  <si>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</si>
  <si>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</si>
  <si>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</si>
  <si>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</si>
  <si>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</si>
  <si>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</si>
  <si>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</si>
  <si>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</si>
  <si>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</si>
  <si>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</si>
  <si>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</si>
  <si>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</si>
  <si>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</si>
  <si>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</si>
  <si>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</si>
  <si>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</si>
  <si>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</si>
  <si>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</si>
  <si>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</si>
  <si>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</si>
  <si>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</si>
  <si>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</si>
  <si>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</si>
  <si>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</si>
  <si>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</si>
  <si>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</si>
  <si>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</si>
  <si>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</si>
  <si>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</si>
  <si>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</si>
  <si>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</si>
  <si>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</si>
  <si>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</si>
  <si>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</si>
  <si>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</si>
  <si>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</si>
  <si>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</si>
  <si>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</si>
  <si>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</si>
  <si>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</si>
  <si>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</si>
  <si>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</si>
  <si>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</si>
  <si>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</si>
  <si>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</si>
  <si>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</si>
  <si>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</si>
  <si>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</si>
  <si>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</si>
  <si>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</si>
  <si>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</si>
  <si>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</si>
  <si>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</si>
  <si>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</si>
  <si>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</si>
  <si>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</si>
  <si>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</si>
  <si>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</si>
  <si>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</si>
  <si>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</si>
  <si>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</si>
  <si>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</si>
  <si>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</si>
  <si>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</si>
  <si>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</si>
  <si>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</si>
  <si>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</si>
  <si>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</si>
  <si>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</si>
  <si>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</si>
  <si>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</si>
  <si>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</si>
  <si>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</si>
  <si>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</si>
  <si>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</si>
  <si>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</si>
  <si>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</si>
  <si>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</si>
  <si>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</si>
  <si>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</si>
  <si>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</si>
  <si>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</si>
  <si>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</si>
  <si>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</si>
  <si>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</si>
  <si>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</si>
  <si>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</si>
  <si>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</si>
  <si>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</si>
  <si>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</si>
  <si>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</si>
  <si>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</si>
  <si>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</si>
  <si>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</si>
  <si>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</si>
  <si>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</si>
  <si>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</si>
  <si>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</si>
  <si>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</si>
  <si>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</si>
  <si>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</si>
  <si>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</si>
  <si>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</si>
  <si>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</si>
  <si>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</si>
  <si>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</si>
  <si>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</si>
  <si>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</si>
  <si>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</si>
  <si>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</si>
  <si>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</si>
  <si>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</si>
  <si>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</si>
  <si>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</si>
  <si>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</si>
  <si>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</si>
  <si>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</si>
  <si>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</si>
  <si>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</si>
  <si>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</si>
  <si>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</si>
  <si>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</si>
  <si>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</si>
  <si>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</si>
  <si>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</si>
  <si>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</si>
  <si>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</si>
  <si>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</si>
  <si>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</si>
  <si>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</si>
  <si>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</si>
  <si>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</si>
  <si>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</si>
  <si>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</si>
  <si>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</si>
  <si>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</si>
  <si>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</si>
  <si>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</si>
  <si>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</si>
  <si>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</si>
  <si>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</si>
  <si>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</si>
  <si>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</si>
  <si>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</si>
  <si>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</si>
  <si>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</si>
  <si>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</si>
  <si>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</si>
  <si>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</si>
  <si>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</si>
  <si>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</si>
  <si>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</si>
  <si>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</si>
  <si>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</si>
  <si>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</si>
  <si>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</si>
  <si>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</si>
  <si>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</si>
  <si>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</si>
  <si>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</si>
  <si>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</si>
  <si>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</si>
  <si>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</si>
  <si>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</si>
  <si>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</si>
  <si>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</si>
  <si>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</si>
  <si>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</si>
  <si>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</si>
  <si>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</si>
  <si>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</si>
  <si>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</si>
  <si>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</si>
  <si>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</si>
  <si>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</si>
  <si>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</si>
  <si>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</si>
  <si>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</si>
  <si>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</si>
  <si>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</si>
  <si>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</si>
  <si>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</si>
  <si>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</si>
  <si>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</si>
  <si>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</si>
  <si>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</si>
  <si>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</si>
  <si>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</si>
  <si>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</si>
  <si>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</si>
  <si>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</si>
  <si>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</si>
  <si>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</si>
  <si>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</si>
  <si>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</si>
  <si>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</si>
  <si>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</si>
  <si>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</si>
  <si>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</si>
  <si>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</si>
  <si>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</si>
  <si>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</si>
  <si>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</si>
  <si>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</si>
  <si>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</si>
  <si>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</si>
  <si>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</si>
  <si>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</si>
  <si>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</si>
  <si>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</si>
  <si>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</si>
  <si>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</si>
  <si>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</si>
  <si>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</si>
  <si>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</si>
  <si>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</si>
  <si>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</si>
  <si>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</si>
  <si>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</si>
  <si>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</si>
  <si>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</si>
  <si>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</si>
  <si>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</si>
  <si>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</si>
  <si>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</si>
  <si>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</si>
  <si>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</si>
  <si>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</si>
  <si>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</si>
  <si>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</si>
  <si>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</si>
  <si>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</si>
  <si>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</si>
  <si>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</si>
  <si>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</si>
  <si>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</si>
  <si>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</si>
  <si>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</si>
  <si>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</si>
  <si>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</si>
  <si>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</si>
  <si>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</si>
  <si>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</si>
  <si>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</si>
  <si>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</si>
  <si>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</si>
  <si>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</si>
  <si>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</si>
  <si>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</si>
  <si>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</si>
  <si>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</si>
  <si>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</si>
  <si>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</si>
  <si>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</si>
  <si>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</si>
  <si>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</si>
  <si>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</si>
  <si>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</si>
  <si>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</si>
  <si>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</si>
  <si>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</si>
  <si>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</si>
  <si>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</si>
  <si>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</si>
  <si>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</si>
  <si>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</si>
  <si>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</si>
  <si>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</si>
  <si>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</si>
  <si>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</si>
  <si>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</si>
  <si>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</si>
  <si>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</si>
  <si>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</si>
  <si>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</si>
  <si>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</si>
  <si>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</si>
  <si>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</si>
  <si>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</si>
  <si>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</si>
  <si>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</si>
  <si>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</si>
  <si>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</si>
  <si>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</si>
  <si>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</si>
  <si>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</si>
  <si>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</si>
  <si>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</si>
  <si>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</si>
  <si>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</si>
  <si>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</si>
  <si>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</si>
  <si>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</si>
  <si>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</si>
  <si>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</si>
  <si>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</si>
  <si>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</si>
  <si>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</si>
  <si>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</si>
  <si>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</si>
  <si>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</si>
  <si>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</si>
  <si>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</si>
  <si>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</si>
  <si>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</si>
  <si>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</si>
  <si>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</si>
  <si>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</si>
  <si>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</si>
  <si>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</si>
  <si>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</si>
  <si>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</si>
  <si>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</si>
  <si>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</si>
  <si>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</si>
  <si>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</si>
  <si>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</si>
  <si>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</si>
  <si>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</si>
  <si>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</si>
  <si>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</si>
  <si>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</si>
  <si>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</si>
  <si>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</si>
  <si>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</si>
  <si>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</si>
  <si>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</si>
  <si>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</si>
  <si>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</si>
  <si>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</si>
  <si>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</si>
  <si>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</si>
  <si>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</si>
  <si>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</si>
  <si>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</si>
  <si>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</si>
  <si>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</si>
  <si>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</si>
  <si>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</si>
  <si>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</si>
  <si>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</si>
  <si>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</si>
  <si>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</si>
  <si>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</si>
  <si>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</si>
  <si>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</si>
  <si>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</si>
  <si>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</si>
  <si>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</si>
  <si>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</si>
  <si>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</si>
  <si>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</si>
  <si>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</si>
  <si>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</si>
  <si>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</si>
  <si>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</si>
  <si>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</si>
  <si>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</si>
  <si>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</si>
  <si>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</si>
  <si>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</si>
  <si>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</si>
  <si>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</si>
  <si>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</si>
  <si>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</si>
  <si>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</si>
  <si>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</si>
  <si>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</si>
  <si>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</si>
  <si>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</si>
  <si>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</si>
  <si>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</si>
  <si>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</si>
  <si>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</si>
  <si>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</si>
  <si>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</si>
  <si>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</si>
  <si>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</si>
  <si>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</si>
  <si>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</si>
  <si>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</si>
  <si>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</si>
  <si>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</si>
  <si>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</si>
  <si>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</si>
  <si>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</si>
  <si>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</si>
  <si>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</si>
  <si>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</si>
  <si>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</si>
  <si>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</si>
  <si>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</si>
  <si>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</si>
  <si>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</si>
  <si>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</si>
  <si>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</si>
  <si>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</si>
  <si>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</si>
  <si>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</si>
  <si>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</si>
  <si>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</si>
  <si>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</si>
  <si>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</si>
  <si>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</si>
  <si>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</si>
  <si>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</si>
  <si>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</si>
  <si>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</si>
  <si>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</si>
  <si>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</si>
  <si>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</si>
  <si>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</si>
  <si>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</si>
  <si>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</si>
  <si>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</si>
  <si>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</si>
  <si>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</si>
  <si>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</si>
  <si>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</si>
  <si>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</si>
  <si>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</si>
  <si>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</si>
  <si>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</si>
  <si>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</si>
  <si>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</si>
  <si>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</si>
  <si>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</si>
  <si>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</si>
  <si>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</si>
  <si>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</si>
  <si>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</si>
  <si>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</si>
  <si>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</si>
  <si>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</si>
  <si>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</si>
  <si>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</si>
  <si>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</si>
  <si>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</si>
  <si>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</si>
  <si>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</si>
  <si>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</si>
  <si>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</si>
  <si>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</si>
  <si>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</si>
  <si>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</si>
  <si>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</si>
  <si>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</si>
  <si>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</si>
  <si>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</si>
  <si>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</si>
  <si>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</si>
  <si>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</si>
  <si>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</si>
  <si>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</si>
  <si>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</si>
  <si>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</si>
  <si>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</si>
  <si>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</si>
  <si>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</si>
  <si>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</si>
  <si>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</si>
  <si>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</si>
  <si>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</si>
  <si>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</si>
  <si>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</si>
  <si>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</si>
  <si>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</si>
  <si>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</si>
  <si>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</si>
  <si>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</si>
  <si>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</si>
  <si>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</si>
  <si>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</si>
  <si>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</si>
  <si>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</si>
  <si>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</si>
  <si>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</si>
  <si>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</si>
  <si>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</si>
  <si>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</si>
  <si>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</si>
  <si>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</si>
  <si>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</si>
  <si>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</si>
  <si>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</si>
  <si>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</si>
  <si>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</si>
  <si>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</si>
  <si>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</si>
  <si>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</si>
  <si>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</si>
  <si>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</si>
  <si>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</si>
  <si>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</si>
  <si>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</si>
  <si>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</si>
  <si>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</si>
  <si>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</si>
  <si>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</si>
  <si>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</si>
  <si>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</si>
  <si>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</si>
  <si>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</si>
  <si>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</si>
  <si>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</si>
  <si>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</si>
  <si>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</si>
  <si>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</si>
  <si>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</si>
  <si>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</si>
  <si>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</si>
  <si>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</si>
  <si>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</si>
  <si>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</si>
  <si>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</si>
  <si>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</si>
  <si>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</si>
  <si>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</si>
  <si>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</si>
  <si>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</si>
  <si>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</si>
  <si>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</si>
  <si>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</si>
  <si>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</si>
  <si>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</si>
  <si>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</si>
  <si>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</si>
  <si>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</si>
  <si>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</si>
  <si>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</si>
  <si>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</si>
  <si>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</si>
  <si>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</si>
  <si>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</si>
  <si>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</si>
  <si>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</si>
  <si>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</si>
  <si>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</si>
  <si>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</si>
  <si>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</si>
  <si>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</si>
  <si>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</si>
  <si>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</si>
  <si>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</si>
  <si>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</si>
  <si>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</si>
  <si>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</si>
  <si>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</si>
  <si>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</si>
  <si>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</si>
  <si>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</si>
  <si>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</si>
  <si>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</si>
  <si>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</si>
  <si>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</si>
  <si>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</si>
  <si>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</si>
  <si>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</si>
  <si>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</si>
  <si>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</si>
  <si>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</si>
  <si>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</si>
  <si>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</si>
  <si>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</si>
  <si>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</si>
  <si>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</si>
  <si>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</si>
  <si>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</si>
  <si>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</si>
  <si>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</si>
  <si>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</si>
  <si>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</si>
  <si>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</si>
  <si>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</si>
  <si>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</si>
  <si>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</si>
  <si>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</si>
  <si>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</si>
  <si>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</si>
  <si>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</si>
  <si>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</si>
  <si>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</si>
  <si>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</si>
  <si>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</si>
  <si>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</si>
  <si>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</si>
  <si>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</si>
  <si>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</si>
  <si>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</si>
  <si>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</si>
  <si>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</si>
  <si>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</si>
  <si>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</si>
  <si>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</si>
  <si>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</si>
  <si>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</si>
  <si>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</si>
  <si>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</si>
  <si>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</si>
  <si>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</si>
  <si>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</si>
  <si>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</si>
  <si>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</si>
  <si>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</si>
  <si>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</si>
  <si>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</si>
  <si>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</si>
  <si>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</si>
  <si>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</si>
  <si>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</si>
  <si>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</si>
  <si>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</si>
  <si>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</si>
  <si>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</si>
  <si>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</si>
  <si>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</si>
  <si>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</si>
  <si>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</si>
  <si>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</si>
  <si>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</si>
  <si>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</si>
  <si>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</si>
  <si>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</si>
  <si>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</si>
  <si>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</si>
  <si>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</si>
  <si>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</si>
  <si>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</si>
  <si>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</si>
  <si>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</si>
  <si>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</si>
  <si>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</si>
  <si>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</si>
  <si>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</si>
  <si>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</si>
  <si>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</si>
  <si>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</si>
  <si>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</si>
  <si>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</si>
  <si>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</si>
  <si>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</si>
  <si>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</si>
  <si>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</si>
  <si>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</si>
  <si>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</si>
  <si>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</si>
  <si>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</si>
  <si>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</si>
  <si>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</si>
  <si>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</si>
  <si>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</si>
  <si>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</si>
  <si>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</si>
  <si>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</si>
  <si>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</si>
  <si>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</si>
  <si>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</si>
  <si>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</si>
  <si>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</si>
  <si>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</si>
  <si>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</si>
  <si>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</si>
  <si>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</si>
  <si>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</si>
  <si>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</si>
  <si>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</si>
  <si>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</si>
  <si>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</si>
  <si>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</si>
  <si>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</si>
  <si>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</si>
  <si>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</si>
  <si>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</si>
  <si>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</si>
  <si>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</si>
  <si>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</si>
  <si>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</si>
  <si>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</si>
  <si>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</si>
  <si>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</si>
  <si>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</si>
  <si>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</si>
  <si>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</si>
  <si>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</si>
  <si>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</si>
  <si>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</si>
  <si>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</si>
  <si>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</si>
  <si>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</si>
  <si>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</si>
  <si>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</si>
  <si>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</si>
  <si>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</si>
  <si>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</si>
  <si>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</si>
  <si>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</si>
  <si>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</si>
  <si>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</si>
  <si>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</si>
  <si>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</si>
  <si>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</si>
  <si>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</si>
  <si>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</si>
  <si>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</si>
  <si>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</si>
  <si>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</si>
  <si>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</si>
  <si>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</si>
  <si>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</si>
  <si>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</si>
  <si>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</si>
  <si>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</si>
  <si>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</si>
  <si>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</si>
  <si>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</si>
  <si>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</si>
  <si>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</si>
  <si>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</si>
  <si>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</si>
  <si>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</si>
  <si>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</si>
  <si>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</si>
  <si>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</si>
  <si>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</si>
  <si>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</si>
  <si>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</si>
  <si>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</si>
  <si>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</si>
  <si>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</si>
  <si>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</si>
  <si>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</si>
  <si>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</si>
  <si>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</si>
  <si>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</si>
  <si>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</si>
  <si>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</si>
  <si>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</si>
  <si>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</si>
  <si>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</si>
  <si>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</si>
  <si>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</si>
  <si>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</si>
  <si>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</si>
  <si>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</si>
  <si>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</si>
  <si>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</si>
  <si>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</si>
  <si>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</si>
  <si>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</si>
  <si>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</si>
  <si>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</si>
  <si>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</si>
  <si>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</si>
  <si>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</si>
  <si>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</si>
  <si>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</si>
  <si>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</si>
  <si>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</si>
  <si>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</si>
  <si>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</si>
  <si>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</si>
  <si>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</si>
  <si>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</si>
  <si>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</si>
  <si>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</si>
  <si>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</si>
  <si>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</si>
  <si>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</si>
  <si>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</si>
  <si>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</si>
  <si>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</si>
  <si>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</si>
  <si>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</si>
  <si>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</si>
  <si>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</si>
  <si>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</si>
  <si>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</si>
  <si>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</si>
  <si>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</si>
  <si>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</si>
  <si>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</si>
  <si>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</si>
  <si>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</si>
  <si>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</si>
  <si>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</si>
  <si>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</si>
  <si>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</si>
  <si>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</si>
  <si>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</si>
  <si>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</si>
  <si>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</si>
  <si>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</si>
  <si>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</si>
  <si>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</si>
  <si>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</si>
  <si>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</si>
  <si>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</si>
  <si>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</si>
  <si>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</si>
  <si>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</si>
  <si>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</si>
  <si>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</si>
  <si>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</si>
  <si>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</si>
  <si>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</si>
  <si>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</si>
  <si>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</si>
  <si>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</si>
  <si>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</si>
  <si>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</si>
  <si>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</si>
  <si>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</si>
  <si>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</si>
  <si>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</si>
  <si>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</si>
  <si>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</si>
  <si>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</si>
  <si>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</si>
  <si>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</si>
  <si>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</si>
  <si>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</si>
  <si>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</si>
  <si>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</si>
  <si>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</si>
  <si>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</si>
  <si>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</si>
  <si>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</si>
  <si>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</si>
  <si>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</si>
  <si>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</si>
  <si>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</si>
  <si>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</si>
  <si>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</si>
  <si>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</si>
  <si>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</si>
  <si>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</si>
  <si>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</si>
  <si>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</si>
  <si>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</si>
  <si>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</si>
  <si>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</si>
  <si>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</si>
  <si>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</si>
  <si>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</si>
  <si>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</si>
  <si>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</si>
  <si>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</si>
  <si>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</si>
  <si>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</si>
  <si>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</si>
  <si>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</si>
  <si>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</si>
  <si>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</si>
  <si>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</si>
  <si>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</si>
  <si>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</si>
  <si>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</si>
  <si>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</si>
  <si>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</si>
  <si>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</si>
  <si>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</si>
  <si>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</si>
  <si>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</si>
  <si>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</si>
  <si>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</si>
  <si>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</si>
  <si>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</si>
  <si>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</si>
  <si>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</si>
  <si>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</si>
  <si>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</si>
  <si>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</si>
  <si>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</si>
  <si>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</si>
  <si>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</si>
  <si>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</si>
  <si>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</si>
  <si>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</si>
  <si>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</si>
  <si>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</si>
  <si>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</si>
  <si>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</si>
  <si>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</si>
  <si>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</si>
  <si>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</si>
  <si>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</si>
  <si>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</si>
  <si>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</si>
  <si>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</si>
  <si>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</si>
  <si>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</si>
  <si>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</si>
  <si>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</si>
  <si>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</si>
  <si>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</si>
  <si>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</si>
  <si>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</si>
  <si>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</si>
  <si>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</si>
  <si>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</si>
  <si>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</si>
  <si>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</si>
  <si>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</si>
  <si>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</si>
  <si>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</si>
  <si>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</si>
  <si>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</si>
  <si>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</si>
  <si>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</si>
  <si>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</si>
  <si>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</si>
  <si>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</si>
  <si>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</si>
  <si>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</si>
  <si>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</si>
  <si>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</si>
  <si>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</si>
  <si>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</si>
  <si>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</si>
  <si>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</si>
  <si>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</si>
  <si>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</si>
  <si>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</si>
  <si>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</si>
  <si>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</si>
  <si>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</si>
  <si>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</si>
  <si>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</si>
  <si>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</si>
  <si>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</si>
  <si>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</si>
  <si>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</si>
  <si>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</si>
  <si>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</si>
  <si>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</si>
  <si>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</si>
  <si>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</si>
  <si>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</si>
  <si>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</si>
  <si>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</si>
  <si>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</si>
  <si>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</si>
  <si>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</si>
  <si>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</si>
  <si>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</si>
  <si>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</si>
  <si>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</si>
  <si>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</si>
  <si>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</si>
  <si>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</si>
  <si>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</si>
  <si>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</si>
  <si>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</si>
  <si>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</si>
  <si>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</si>
  <si>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</si>
  <si>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</si>
  <si>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</si>
  <si>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</si>
  <si>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</si>
  <si>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</si>
  <si>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</si>
  <si>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</si>
  <si>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</si>
  <si>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</si>
  <si>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</si>
  <si>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</si>
  <si>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</si>
  <si>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</si>
  <si>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</si>
  <si>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</si>
  <si>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</si>
  <si>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</si>
  <si>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</si>
  <si>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</si>
  <si>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</si>
  <si>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</si>
  <si>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</si>
  <si>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</si>
  <si>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</si>
  <si>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</si>
  <si>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</si>
  <si>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</si>
  <si>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</si>
  <si>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</si>
  <si>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</si>
  <si>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</si>
  <si>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</si>
  <si>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</si>
  <si>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</si>
  <si>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</si>
  <si>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</si>
  <si>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</si>
  <si>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</si>
  <si>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</si>
  <si>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</si>
  <si>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</si>
  <si>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</si>
  <si>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</si>
  <si>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</si>
  <si>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</si>
  <si>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</si>
  <si>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</si>
  <si>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</si>
  <si>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</si>
  <si>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</si>
  <si>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</si>
  <si>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</si>
  <si>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</si>
  <si>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</si>
  <si>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</si>
  <si>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</si>
  <si>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</si>
  <si>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</si>
  <si>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</si>
  <si>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</si>
  <si>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</si>
  <si>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</si>
  <si>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</si>
  <si>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</si>
  <si>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</si>
  <si>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</si>
  <si>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</si>
  <si>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</si>
  <si>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</si>
  <si>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</si>
  <si>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</si>
  <si>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</si>
  <si>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</si>
  <si>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</si>
  <si>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</si>
  <si>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</si>
  <si>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</si>
  <si>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</si>
  <si>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</si>
  <si>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</si>
  <si>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</si>
  <si>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</si>
  <si>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</si>
  <si>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</si>
  <si>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</si>
  <si>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</si>
  <si>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</si>
  <si>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</si>
  <si>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</si>
  <si>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</si>
  <si>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</si>
  <si>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</si>
  <si>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</si>
  <si>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</si>
  <si>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</si>
  <si>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</si>
  <si>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</si>
  <si>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</si>
  <si>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</si>
  <si>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</si>
  <si>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</si>
  <si>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</si>
  <si>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</si>
  <si>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</si>
  <si>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</si>
  <si>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</si>
  <si>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</si>
  <si>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</si>
  <si>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</si>
  <si>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</si>
  <si>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</si>
  <si>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</si>
  <si>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</si>
  <si>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</si>
  <si>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</si>
  <si>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</si>
  <si>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</si>
  <si>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</si>
  <si>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</si>
  <si>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</si>
  <si>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</si>
  <si>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</si>
  <si>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</si>
  <si>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</si>
  <si>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</si>
  <si>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</si>
  <si>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</si>
  <si>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</si>
  <si>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</si>
  <si>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</si>
  <si>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</si>
  <si>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</si>
  <si>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</si>
  <si>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</si>
  <si>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</si>
  <si>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</si>
  <si>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</si>
  <si>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</si>
  <si>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</si>
  <si>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</si>
  <si>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</si>
  <si>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</si>
  <si>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</si>
  <si>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</si>
  <si>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</si>
  <si>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</si>
  <si>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</si>
  <si>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</si>
  <si>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</si>
  <si>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</si>
  <si>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</si>
  <si>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</si>
  <si>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</si>
  <si>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</si>
  <si>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</si>
  <si>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</si>
  <si>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</si>
  <si>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</si>
  <si>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</si>
  <si>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</si>
  <si>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</si>
  <si>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</si>
  <si>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</si>
  <si>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</si>
  <si>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</si>
  <si>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</si>
  <si>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</si>
  <si>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</si>
  <si>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</si>
  <si>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</si>
  <si>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</si>
  <si>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</si>
  <si>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</si>
  <si>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</si>
  <si>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</si>
  <si>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</si>
  <si>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</si>
  <si>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</si>
  <si>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</si>
  <si>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</si>
  <si>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</si>
  <si>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</si>
  <si>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</si>
  <si>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</si>
  <si>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</si>
  <si>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</si>
  <si>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</si>
  <si>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</si>
  <si>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</si>
  <si>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</si>
  <si>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</si>
  <si>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</si>
  <si>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</si>
  <si>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</si>
  <si>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</si>
  <si>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</si>
  <si>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</si>
  <si>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</si>
  <si>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</si>
  <si>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</si>
  <si>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</si>
  <si>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</si>
  <si>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</si>
  <si>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</si>
  <si>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</si>
  <si>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</si>
  <si>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</si>
  <si>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</si>
  <si>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</si>
  <si>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</si>
  <si>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</si>
  <si>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</si>
  <si>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</si>
  <si>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</si>
  <si>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</si>
  <si>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</si>
  <si>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</si>
  <si>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</si>
  <si>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</si>
  <si>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</si>
  <si>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</si>
  <si>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</si>
  <si>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</si>
  <si>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</si>
  <si>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</si>
  <si>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</si>
  <si>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</si>
  <si>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</si>
  <si>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</si>
  <si>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</si>
  <si>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</si>
  <si>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</si>
  <si>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</si>
  <si>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</si>
  <si>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</si>
  <si>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</si>
  <si>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</si>
  <si>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</si>
  <si>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</si>
  <si>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</si>
  <si>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</si>
  <si>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</si>
  <si>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</si>
  <si>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</si>
  <si>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</si>
  <si>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</si>
  <si>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</si>
  <si>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</si>
  <si>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</si>
  <si>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</si>
  <si>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</si>
  <si>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</si>
  <si>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</si>
  <si>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</si>
  <si>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</si>
  <si>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</si>
  <si>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</si>
  <si>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</si>
  <si>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</si>
  <si>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</si>
  <si>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</si>
  <si>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</si>
  <si>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</si>
  <si>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</si>
  <si>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</si>
  <si>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</si>
  <si>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</si>
  <si>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</si>
  <si>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</si>
  <si>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</si>
  <si>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</si>
  <si>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</si>
  <si>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</si>
  <si>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</si>
  <si>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</si>
  <si>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</si>
  <si>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</si>
  <si>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</si>
  <si>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</si>
  <si>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</si>
  <si>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</si>
  <si>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</si>
  <si>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</si>
  <si>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</si>
  <si>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</si>
  <si>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</si>
  <si>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</si>
  <si>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</si>
  <si>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</si>
  <si>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</si>
  <si>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</si>
  <si>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</si>
  <si>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</si>
  <si>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</si>
  <si>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</si>
  <si>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</si>
  <si>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</si>
  <si>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</si>
  <si>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</si>
  <si>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</si>
  <si>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</si>
  <si>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</si>
  <si>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</si>
  <si>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</si>
  <si>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</si>
  <si>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</si>
  <si>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</si>
  <si>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</si>
  <si>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</si>
  <si>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</si>
  <si>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</si>
  <si>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</si>
  <si>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</si>
  <si>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</si>
  <si>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</si>
  <si>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</si>
  <si>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</si>
  <si>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</si>
  <si>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</si>
  <si>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</si>
  <si>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</si>
  <si>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</si>
  <si>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</si>
  <si>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</si>
  <si>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</si>
  <si>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</si>
  <si>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</si>
  <si>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</si>
  <si>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</si>
  <si>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</si>
  <si>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</si>
  <si>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</si>
  <si>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</si>
  <si>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</si>
  <si>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</si>
  <si>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</si>
  <si>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</si>
  <si>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</si>
  <si>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</si>
  <si>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</si>
  <si>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</si>
  <si>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</si>
  <si>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</si>
  <si>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</si>
  <si>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</si>
  <si>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</si>
  <si>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</si>
  <si>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</si>
  <si>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</si>
  <si>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</si>
  <si>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</si>
  <si>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</si>
  <si>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</si>
  <si>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</si>
  <si>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</si>
  <si>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</si>
  <si>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</si>
  <si>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</si>
  <si>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</si>
  <si>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</si>
  <si>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</si>
  <si>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</si>
  <si>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</si>
  <si>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</si>
  <si>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</si>
  <si>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</si>
  <si>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</si>
  <si>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</si>
  <si>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</si>
  <si>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</si>
  <si>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</si>
  <si>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</si>
  <si>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</si>
  <si>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</si>
  <si>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</si>
  <si>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</si>
  <si>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</si>
  <si>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</si>
  <si>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</si>
  <si>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</si>
  <si>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</si>
  <si>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</si>
  <si>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</si>
  <si>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</si>
  <si>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</si>
  <si>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</si>
  <si>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</si>
  <si>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</si>
  <si>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</si>
  <si>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</si>
  <si>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</si>
  <si>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</si>
  <si>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</si>
  <si>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</si>
  <si>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</si>
  <si>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</si>
  <si>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</si>
  <si>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</si>
  <si>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</si>
  <si>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</si>
  <si>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</si>
  <si>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</si>
  <si>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</si>
  <si>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</si>
  <si>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</si>
  <si>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</si>
  <si>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</si>
  <si>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</si>
  <si>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</si>
  <si>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</si>
  <si>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</si>
  <si>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</si>
  <si>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普攻有20%几率向前方发起两次连续冲锋，每次对敌人造成120%伤害和1秒眩晕,随后生成一片熔岩区域对敌人造成每秒30%伤害和60%减速,持续5秒</t>
    <phoneticPr fontId="45" type="noConversion"/>
  </si>
  <si>
    <t>普攻有15%几率向前方发起两次连续冲锋，每次对敌人造成120%伤害和1秒眩晕</t>
    <phoneticPr fontId="45" type="noConversion"/>
  </si>
  <si>
    <t>每次攻击有概率对前方区域造成200%伤害,并对目标造成易伤状态,使其受到伤害额外提升15%,持续6秒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</si>
</sst>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5"/>
  <sheetViews>
    <sheetView showGridLines="0" tabSelected="1" workbookViewId="0">
      <pane xSplit="4" ySplit="5" topLeftCell="AZ1628" activePane="bottomRight" state="frozen"/>
      <selection pane="topRight"/>
      <selection pane="bottomLeft"/>
      <selection pane="bottomRight" activeCell="BB1638" sqref="BB163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2417</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2313</v>
      </c>
      <c r="P5" s="5" t="s">
        <v>2314</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342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342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2307</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2308</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2309</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2310</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2318</v>
      </c>
      <c r="AZ868" s="117">
        <v>0</v>
      </c>
      <c r="BA868" s="117">
        <v>0</v>
      </c>
      <c r="BB868" s="148" t="s">
        <v>2324</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2319</v>
      </c>
      <c r="AZ869" s="117">
        <v>0</v>
      </c>
      <c r="BA869" s="117">
        <v>0</v>
      </c>
      <c r="BB869" s="148" t="s">
        <v>2324</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2320</v>
      </c>
      <c r="AZ870" s="117">
        <v>0</v>
      </c>
      <c r="BA870" s="117">
        <v>0</v>
      </c>
      <c r="BB870" s="148" t="s">
        <v>2325</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2321</v>
      </c>
      <c r="AZ871" s="117">
        <v>0</v>
      </c>
      <c r="BA871" s="117">
        <v>0</v>
      </c>
      <c r="BB871" s="148" t="s">
        <v>2326</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2322</v>
      </c>
      <c r="AZ872" s="117">
        <v>0</v>
      </c>
      <c r="BA872" s="117">
        <v>0</v>
      </c>
      <c r="BB872" s="148" t="s">
        <v>2327</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2323</v>
      </c>
      <c r="AZ873" s="117">
        <v>0</v>
      </c>
      <c r="BA873" s="117">
        <v>0</v>
      </c>
      <c r="BB873" s="148" t="s">
        <v>2328</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2358</v>
      </c>
      <c r="AZ879" s="13">
        <v>0</v>
      </c>
      <c r="BA879" s="13">
        <v>0</v>
      </c>
      <c r="BB879" s="34" t="s">
        <v>2359</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2357</v>
      </c>
      <c r="AZ880" s="13">
        <v>0</v>
      </c>
      <c r="BA880" s="13">
        <v>0</v>
      </c>
      <c r="BB880" s="34" t="s">
        <v>2360</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2316</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2416</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1257</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1258</v>
      </c>
      <c r="AZ1002" s="13">
        <v>0</v>
      </c>
      <c r="BA1002" s="13">
        <v>0</v>
      </c>
      <c r="BB1002" s="34" t="s">
        <v>856</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1259</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1259</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1259</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1259</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1259</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1259</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1259</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1263</v>
      </c>
      <c r="AS1012" s="14" t="s">
        <v>156</v>
      </c>
      <c r="AT1012" s="15" t="s">
        <v>157</v>
      </c>
      <c r="AU1012" s="14" t="s">
        <v>1259</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1259</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1259</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1267</v>
      </c>
      <c r="AS1015" s="14" t="s">
        <v>156</v>
      </c>
      <c r="AT1015" s="15" t="s">
        <v>157</v>
      </c>
      <c r="AU1015" s="14" t="s">
        <v>1259</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1259</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1259</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1259</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1259</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1259</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1259</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1259</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1276</v>
      </c>
      <c r="AS1023" s="14" t="s">
        <v>156</v>
      </c>
      <c r="AT1023" s="15" t="s">
        <v>157</v>
      </c>
      <c r="AU1023" s="14" t="s">
        <v>1259</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1259</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1259</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1280</v>
      </c>
      <c r="AS1026" s="14" t="s">
        <v>156</v>
      </c>
      <c r="AT1026" s="15" t="s">
        <v>157</v>
      </c>
      <c r="AU1026" s="14" t="s">
        <v>1259</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1281</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1259</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1282</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1259</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1283</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1259</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1259</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1259</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1259</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1259</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1289</v>
      </c>
      <c r="AS1034" s="14" t="s">
        <v>156</v>
      </c>
      <c r="AT1034" s="15" t="s">
        <v>157</v>
      </c>
      <c r="AU1034" s="14" t="s">
        <v>1259</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1290</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1259</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1291</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1259</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1292</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1293</v>
      </c>
      <c r="AS1037" s="14" t="s">
        <v>156</v>
      </c>
      <c r="AT1037" s="15" t="s">
        <v>157</v>
      </c>
      <c r="AU1037" s="14" t="s">
        <v>1259</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1294</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1259</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1295</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1259</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1296</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1259</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1259</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1259</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1259</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1259</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1302</v>
      </c>
      <c r="AS1045" s="14" t="s">
        <v>156</v>
      </c>
      <c r="AT1045" s="15" t="s">
        <v>157</v>
      </c>
      <c r="AU1045" s="14" t="s">
        <v>1259</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1303</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1259</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1304</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1259</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1305</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1306</v>
      </c>
      <c r="AS1048" s="14" t="s">
        <v>156</v>
      </c>
      <c r="AT1048" s="15" t="s">
        <v>157</v>
      </c>
      <c r="AU1048" s="14" t="s">
        <v>1259</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1307</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1259</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1308</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1259</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1259</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1259</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1259</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1259</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1259</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1315</v>
      </c>
      <c r="AS1056" s="14" t="s">
        <v>156</v>
      </c>
      <c r="AT1056" s="15" t="s">
        <v>157</v>
      </c>
      <c r="AU1056" s="14" t="s">
        <v>1259</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1316</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1259</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1317</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1259</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1318</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1319</v>
      </c>
      <c r="AS1059" s="14" t="s">
        <v>156</v>
      </c>
      <c r="AT1059" s="15" t="s">
        <v>157</v>
      </c>
      <c r="AU1059" s="14" t="s">
        <v>1259</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1259</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1259</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1322</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1259</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1323</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1259</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1259</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1259</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1259</v>
      </c>
      <c r="AV1066" s="14">
        <v>0</v>
      </c>
      <c r="AW1066" s="14">
        <v>40000003</v>
      </c>
      <c r="AX1066" s="15" t="s">
        <v>158</v>
      </c>
      <c r="AY1066" s="15" t="s">
        <v>156</v>
      </c>
      <c r="AZ1066" s="13">
        <v>0</v>
      </c>
      <c r="BA1066" s="13">
        <v>0</v>
      </c>
      <c r="BB1066" s="68" t="s">
        <v>1327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1328</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1329</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1330</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1331</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1332</v>
      </c>
      <c r="AS1069" s="14" t="s">
        <v>156</v>
      </c>
      <c r="AT1069" s="15" t="s">
        <v>157</v>
      </c>
      <c r="AU1069" s="14" t="s">
        <v>1259</v>
      </c>
      <c r="AV1069" s="14">
        <v>0</v>
      </c>
      <c r="AW1069" s="14">
        <v>66001001</v>
      </c>
      <c r="AX1069" s="15" t="s">
        <v>158</v>
      </c>
      <c r="AY1069" s="15" t="s">
        <v>156</v>
      </c>
      <c r="AZ1069" s="13">
        <v>0</v>
      </c>
      <c r="BA1069" s="13">
        <v>0</v>
      </c>
      <c r="BB1069" s="68" t="s">
        <v>1333</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1334</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1336</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1259</v>
      </c>
      <c r="AV1071" s="14">
        <v>0</v>
      </c>
      <c r="AW1071" s="14">
        <v>66001003</v>
      </c>
      <c r="AX1071" s="15" t="s">
        <v>158</v>
      </c>
      <c r="AY1071" s="15" t="s">
        <v>156</v>
      </c>
      <c r="AZ1071" s="13">
        <v>0</v>
      </c>
      <c r="BA1071" s="13">
        <v>0</v>
      </c>
      <c r="BB1071" s="68" t="s">
        <v>2305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1337</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1259</v>
      </c>
      <c r="AV1072" s="14">
        <v>0</v>
      </c>
      <c r="AW1072" s="14">
        <v>66001004</v>
      </c>
      <c r="AX1072" s="15" t="s">
        <v>158</v>
      </c>
      <c r="AY1072" s="15" t="s">
        <v>156</v>
      </c>
      <c r="AZ1072" s="13">
        <v>0</v>
      </c>
      <c r="BA1072" s="13">
        <v>0</v>
      </c>
      <c r="BB1072" s="68" t="s">
        <v>1338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1339</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1259</v>
      </c>
      <c r="AV1073" s="6" t="s">
        <v>156</v>
      </c>
      <c r="AW1073" s="6">
        <v>66001005</v>
      </c>
      <c r="AX1073" s="7" t="s">
        <v>158</v>
      </c>
      <c r="AY1073" s="6">
        <v>0</v>
      </c>
      <c r="AZ1073" s="6">
        <v>0</v>
      </c>
      <c r="BA1073" s="6">
        <v>0</v>
      </c>
      <c r="BB1073" s="32" t="s">
        <v>1340</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1341</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1259</v>
      </c>
      <c r="AV1074" s="14">
        <v>0</v>
      </c>
      <c r="AW1074" s="14">
        <v>66001006</v>
      </c>
      <c r="AX1074" s="15" t="s">
        <v>158</v>
      </c>
      <c r="AY1074" s="15" t="s">
        <v>156</v>
      </c>
      <c r="AZ1074" s="13">
        <v>0</v>
      </c>
      <c r="BA1074" s="13">
        <v>0</v>
      </c>
      <c r="BB1074" s="68" t="s">
        <v>1342</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1343</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1344</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1345</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1347</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1259</v>
      </c>
      <c r="AV1078" s="14">
        <v>0</v>
      </c>
      <c r="AW1078" s="14">
        <v>66001010</v>
      </c>
      <c r="AX1078" s="15" t="s">
        <v>158</v>
      </c>
      <c r="AY1078" s="15" t="s">
        <v>156</v>
      </c>
      <c r="AZ1078" s="13">
        <v>0</v>
      </c>
      <c r="BA1078" s="13">
        <v>0</v>
      </c>
      <c r="BB1078" s="68" t="s">
        <v>1349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1350</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1351</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1352</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1353</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1354</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1355</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1356</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1357</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1358</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1359</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1360</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1361</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G67+AJ7302</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1362</v>
      </c>
      <c r="AZ1085" s="58">
        <v>0</v>
      </c>
      <c r="BA1085" s="58">
        <v>0</v>
      </c>
      <c r="BB1085" s="73" t="s">
        <v>1363</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1364</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1365</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1366</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1367</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1368</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1369</v>
      </c>
      <c r="AZ1089" s="13">
        <v>0</v>
      </c>
      <c r="BA1089" s="13">
        <v>0</v>
      </c>
      <c r="BB1089" s="68" t="s">
        <v>1370</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1371</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1372</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1373</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1375</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1376</v>
      </c>
      <c r="AZ1092" s="13">
        <v>0</v>
      </c>
      <c r="BA1092" s="13">
        <v>0</v>
      </c>
      <c r="BB1092" s="34" t="s">
        <v>1377</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1378</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1379</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1380</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1381</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1382</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1383</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1384</v>
      </c>
      <c r="AZ1096" s="13">
        <v>0</v>
      </c>
      <c r="BA1096" s="13">
        <v>0</v>
      </c>
      <c r="BB1096" s="68" t="s">
        <v>1385</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1386</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1387</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1388</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1389</v>
      </c>
      <c r="AZ1098" s="13">
        <v>0</v>
      </c>
      <c r="BA1098" s="13">
        <v>0</v>
      </c>
      <c r="BB1098" s="68" t="s">
        <v>1390</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1391</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1392</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1393</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1394</v>
      </c>
      <c r="AZ1100" s="13">
        <v>0</v>
      </c>
      <c r="BA1100" s="13">
        <v>0</v>
      </c>
      <c r="BB1100" s="68" t="s">
        <v>1395</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1396</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1397</v>
      </c>
      <c r="AZ1101" s="13">
        <v>0</v>
      </c>
      <c r="BA1101" s="13">
        <v>0</v>
      </c>
      <c r="BB1101" s="68" t="s">
        <v>1398</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1399</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1400</v>
      </c>
      <c r="AZ1102" s="13">
        <v>0</v>
      </c>
      <c r="BA1102" s="13">
        <v>0</v>
      </c>
      <c r="BB1102" s="68" t="s">
        <v>1401</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1402</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1403</v>
      </c>
      <c r="AZ1103" s="13">
        <v>0</v>
      </c>
      <c r="BA1103" s="13">
        <v>0</v>
      </c>
      <c r="BB1103" s="68" t="s">
        <v>1404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1405</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1406</v>
      </c>
      <c r="AZ1104" s="13">
        <v>0</v>
      </c>
      <c r="BA1104" s="13">
        <v>0</v>
      </c>
      <c r="BB1104" s="68" t="s">
        <v>1407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1408</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1409</v>
      </c>
      <c r="AZ1105" s="13">
        <v>0</v>
      </c>
      <c r="BA1105" s="13">
        <v>0</v>
      </c>
      <c r="BB1105" s="68" t="s">
        <v>1410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1411</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1412</v>
      </c>
      <c r="AZ1106" s="13">
        <v>0</v>
      </c>
      <c r="BA1106" s="13">
        <v>0</v>
      </c>
      <c r="BB1106" s="68" t="s">
        <v>1413</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1414</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8" t="s">
        <v>1415</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1416</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1417</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1418</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1420</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1421</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1422</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1423</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1424</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1425</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1426</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1427</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1428</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1429</v>
      </c>
      <c r="AZ1114" s="13">
        <v>0</v>
      </c>
      <c r="BA1114" s="13">
        <v>0</v>
      </c>
      <c r="BB1114" s="68" t="s">
        <v>1430</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1431</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2414</v>
      </c>
      <c r="AS1115" s="14" t="s">
        <v>156</v>
      </c>
      <c r="AT1115" s="15" t="s">
        <v>157</v>
      </c>
      <c r="AU1115" s="14">
        <v>0</v>
      </c>
      <c r="AV1115" s="14">
        <v>0</v>
      </c>
      <c r="AW1115" s="14">
        <v>0</v>
      </c>
      <c r="AX1115" s="15" t="s">
        <v>158</v>
      </c>
      <c r="AY1115" s="15" t="s">
        <v>156</v>
      </c>
      <c r="AZ1115" s="13">
        <v>0</v>
      </c>
      <c r="BA1115" s="13">
        <v>0</v>
      </c>
      <c r="BB1115" s="68" t="s">
        <v>1432</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1433</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1434</v>
      </c>
      <c r="AS1116" s="14" t="s">
        <v>156</v>
      </c>
      <c r="AT1116" s="15" t="s">
        <v>157</v>
      </c>
      <c r="AU1116" s="14">
        <v>0</v>
      </c>
      <c r="AV1116" s="14">
        <v>0</v>
      </c>
      <c r="AW1116" s="14">
        <v>0</v>
      </c>
      <c r="AX1116" s="15" t="s">
        <v>158</v>
      </c>
      <c r="AY1116" s="15" t="s">
        <v>156</v>
      </c>
      <c r="AZ1116" s="13">
        <v>0</v>
      </c>
      <c r="BA1116" s="13">
        <v>0</v>
      </c>
      <c r="BB1116" s="68" t="s">
        <v>1435</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1436</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1437</v>
      </c>
      <c r="AS1117" s="14" t="s">
        <v>156</v>
      </c>
      <c r="AT1117" s="15" t="s">
        <v>157</v>
      </c>
      <c r="AU1117" s="14">
        <v>0</v>
      </c>
      <c r="AV1117" s="14">
        <v>0</v>
      </c>
      <c r="AW1117" s="14">
        <v>0</v>
      </c>
      <c r="AX1117" s="15" t="s">
        <v>158</v>
      </c>
      <c r="AY1117" s="15" t="s">
        <v>156</v>
      </c>
      <c r="AZ1117" s="13">
        <v>0</v>
      </c>
      <c r="BA1117" s="13">
        <v>0</v>
      </c>
      <c r="BB1117" s="68" t="s">
        <v>1438</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1439</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1440</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1441</v>
      </c>
      <c r="E1119" s="9">
        <v>1</v>
      </c>
      <c r="F1119" s="14">
        <v>60090002</v>
      </c>
      <c r="G1119" s="9">
        <v>0</v>
      </c>
      <c r="H1119" s="10">
        <v>0</v>
      </c>
      <c r="I1119" s="9">
        <v>1</v>
      </c>
      <c r="J1119" s="9">
        <v>0</v>
      </c>
      <c r="K1119" s="10">
        <v>0</v>
      </c>
      <c r="L1119" s="10">
        <v>0</v>
      </c>
      <c r="M1119" s="9" t="s">
        <v>1442</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158</v>
      </c>
      <c r="AY1119" s="69">
        <v>0</v>
      </c>
      <c r="AZ1119" s="13">
        <v>0</v>
      </c>
      <c r="BA1119" s="13">
        <v>1</v>
      </c>
      <c r="BB1119" s="192" t="s">
        <v>1443</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1444</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156</v>
      </c>
      <c r="AT1120" s="15" t="s">
        <v>157</v>
      </c>
      <c r="AU1120" s="14">
        <v>0</v>
      </c>
      <c r="AV1120" s="14">
        <v>0</v>
      </c>
      <c r="AW1120" s="14">
        <v>0</v>
      </c>
      <c r="AX1120" s="15" t="s">
        <v>158</v>
      </c>
      <c r="AY1120" s="15" t="s">
        <v>156</v>
      </c>
      <c r="AZ1120" s="13">
        <v>0</v>
      </c>
      <c r="BA1120" s="13">
        <v>1</v>
      </c>
      <c r="BB1120" s="68" t="s">
        <v>1432</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1445</v>
      </c>
      <c r="E1121" s="9">
        <v>1</v>
      </c>
      <c r="F1121" s="14">
        <v>60090002</v>
      </c>
      <c r="G1121" s="9">
        <v>0</v>
      </c>
      <c r="H1121" s="10">
        <v>0</v>
      </c>
      <c r="I1121" s="9">
        <v>1</v>
      </c>
      <c r="J1121" s="9">
        <v>0</v>
      </c>
      <c r="K1121" s="10">
        <v>0</v>
      </c>
      <c r="L1121" s="10">
        <v>0</v>
      </c>
      <c r="M1121" s="9" t="s">
        <v>1446</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158</v>
      </c>
      <c r="AY1121" s="69">
        <v>0</v>
      </c>
      <c r="AZ1121" s="13">
        <v>0</v>
      </c>
      <c r="BA1121" s="13">
        <v>1</v>
      </c>
      <c r="BB1121" s="192" t="s">
        <v>1443</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1447</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156</v>
      </c>
      <c r="AT1122" s="15" t="s">
        <v>157</v>
      </c>
      <c r="AU1122" s="14">
        <v>0</v>
      </c>
      <c r="AV1122" s="14">
        <v>0</v>
      </c>
      <c r="AW1122" s="14">
        <v>0</v>
      </c>
      <c r="AX1122" s="15" t="s">
        <v>158</v>
      </c>
      <c r="AY1122" s="15" t="s">
        <v>156</v>
      </c>
      <c r="AZ1122" s="13">
        <v>0</v>
      </c>
      <c r="BA1122" s="13">
        <v>1</v>
      </c>
      <c r="BB1122" s="32" t="s">
        <v>1448</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1449</v>
      </c>
      <c r="E1123" s="9">
        <v>1</v>
      </c>
      <c r="F1123" s="14">
        <v>60090002</v>
      </c>
      <c r="G1123" s="9">
        <v>0</v>
      </c>
      <c r="H1123" s="10">
        <v>0</v>
      </c>
      <c r="I1123" s="9">
        <v>1</v>
      </c>
      <c r="J1123" s="9">
        <v>0</v>
      </c>
      <c r="K1123" s="10">
        <v>0</v>
      </c>
      <c r="L1123" s="10">
        <v>0</v>
      </c>
      <c r="M1123" s="9" t="s">
        <v>1450</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158</v>
      </c>
      <c r="AY1123" s="69">
        <v>0</v>
      </c>
      <c r="AZ1123" s="13">
        <v>0</v>
      </c>
      <c r="BA1123" s="13">
        <v>1</v>
      </c>
      <c r="BB1123" s="192" t="s">
        <v>1443</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1451</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156</v>
      </c>
      <c r="AT1124" s="7" t="s">
        <v>195</v>
      </c>
      <c r="AU1124" s="6" t="s">
        <v>842</v>
      </c>
      <c r="AV1124" s="6" t="s">
        <v>156</v>
      </c>
      <c r="AW1124" s="6" t="s">
        <v>932</v>
      </c>
      <c r="AX1124" s="7" t="s">
        <v>158</v>
      </c>
      <c r="AY1124" s="6">
        <v>0</v>
      </c>
      <c r="AZ1124" s="13">
        <v>0</v>
      </c>
      <c r="BA1124" s="13">
        <v>1</v>
      </c>
      <c r="BB1124" s="32" t="s">
        <v>1452</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1453</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156</v>
      </c>
      <c r="AT1125" s="15" t="s">
        <v>157</v>
      </c>
      <c r="AU1125" s="14">
        <v>0</v>
      </c>
      <c r="AV1125" s="14">
        <v>0</v>
      </c>
      <c r="AW1125" s="14">
        <v>0</v>
      </c>
      <c r="AX1125" s="15" t="s">
        <v>158</v>
      </c>
      <c r="AY1125" s="15" t="s">
        <v>156</v>
      </c>
      <c r="AZ1125" s="13">
        <v>0</v>
      </c>
      <c r="BA1125" s="13">
        <v>1</v>
      </c>
      <c r="BB1125" s="32" t="s">
        <v>1454</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1455</v>
      </c>
      <c r="E1126" s="9">
        <v>1</v>
      </c>
      <c r="F1126" s="14">
        <v>60090002</v>
      </c>
      <c r="G1126" s="9">
        <v>0</v>
      </c>
      <c r="H1126" s="10">
        <v>0</v>
      </c>
      <c r="I1126" s="9">
        <v>1</v>
      </c>
      <c r="J1126" s="9">
        <v>0</v>
      </c>
      <c r="K1126" s="10">
        <v>0</v>
      </c>
      <c r="L1126" s="10">
        <v>0</v>
      </c>
      <c r="M1126" s="9" t="s">
        <v>1456</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158</v>
      </c>
      <c r="AY1126" s="69">
        <v>0</v>
      </c>
      <c r="AZ1126" s="13">
        <v>0</v>
      </c>
      <c r="BA1126" s="13">
        <v>1</v>
      </c>
      <c r="BB1126" s="192" t="s">
        <v>1443</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1457</v>
      </c>
      <c r="E1127" s="9">
        <v>1</v>
      </c>
      <c r="F1127" s="14">
        <v>60090002</v>
      </c>
      <c r="G1127" s="9">
        <v>0</v>
      </c>
      <c r="H1127" s="10">
        <v>0</v>
      </c>
      <c r="I1127" s="9">
        <v>1</v>
      </c>
      <c r="J1127" s="9">
        <v>0</v>
      </c>
      <c r="K1127" s="10">
        <v>0</v>
      </c>
      <c r="L1127" s="10">
        <v>0</v>
      </c>
      <c r="M1127" s="9" t="s">
        <v>1456</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1443</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1458</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156</v>
      </c>
      <c r="AT1128" s="15" t="s">
        <v>157</v>
      </c>
      <c r="AU1128" s="14">
        <v>0</v>
      </c>
      <c r="AV1128" s="14">
        <v>0</v>
      </c>
      <c r="AW1128" s="14">
        <v>0</v>
      </c>
      <c r="AX1128" s="15" t="s">
        <v>158</v>
      </c>
      <c r="AY1128" s="15" t="s">
        <v>156</v>
      </c>
      <c r="AZ1128" s="13">
        <v>0</v>
      </c>
      <c r="BA1128" s="13">
        <v>1</v>
      </c>
      <c r="BB1128" s="68" t="s">
        <v>1432</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1459</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156</v>
      </c>
      <c r="AT1129" s="15" t="s">
        <v>157</v>
      </c>
      <c r="AU1129" s="14">
        <v>0</v>
      </c>
      <c r="AV1129" s="14">
        <v>0</v>
      </c>
      <c r="AW1129" s="14">
        <v>0</v>
      </c>
      <c r="AX1129" s="15" t="s">
        <v>158</v>
      </c>
      <c r="AY1129" s="15" t="s">
        <v>156</v>
      </c>
      <c r="AZ1129" s="13">
        <v>0</v>
      </c>
      <c r="BA1129" s="13">
        <v>1</v>
      </c>
      <c r="BB1129" s="32" t="s">
        <v>1454</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1460</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195</v>
      </c>
      <c r="AU1130" s="6" t="s">
        <v>842</v>
      </c>
      <c r="AV1130" s="6" t="s">
        <v>156</v>
      </c>
      <c r="AW1130" s="6" t="s">
        <v>932</v>
      </c>
      <c r="AX1130" s="7" t="s">
        <v>158</v>
      </c>
      <c r="AY1130" s="6">
        <v>0</v>
      </c>
      <c r="AZ1130" s="13">
        <v>0</v>
      </c>
      <c r="BA1130" s="13">
        <v>1</v>
      </c>
      <c r="BB1130" s="32" t="s">
        <v>1461</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1462</v>
      </c>
      <c r="E1131" s="9">
        <v>1</v>
      </c>
      <c r="F1131" s="14">
        <v>60090002</v>
      </c>
      <c r="G1131" s="9">
        <v>0</v>
      </c>
      <c r="H1131" s="10">
        <v>0</v>
      </c>
      <c r="I1131" s="9">
        <v>1</v>
      </c>
      <c r="J1131" s="9">
        <v>0</v>
      </c>
      <c r="K1131" s="10">
        <v>0</v>
      </c>
      <c r="L1131" s="10">
        <v>0</v>
      </c>
      <c r="M1131" s="9" t="s">
        <v>1463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1443</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1464</v>
      </c>
      <c r="E1132" s="9">
        <v>1</v>
      </c>
      <c r="F1132" s="14">
        <v>60090002</v>
      </c>
      <c r="G1132" s="9">
        <v>0</v>
      </c>
      <c r="H1132" s="10">
        <v>0</v>
      </c>
      <c r="I1132" s="9">
        <v>1</v>
      </c>
      <c r="J1132" s="9">
        <v>0</v>
      </c>
      <c r="K1132" s="10">
        <v>0</v>
      </c>
      <c r="L1132" s="10">
        <v>0</v>
      </c>
      <c r="M1132" s="9" t="s">
        <v>1465</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1443</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1466</v>
      </c>
      <c r="E1133" s="9">
        <v>1</v>
      </c>
      <c r="F1133" s="14">
        <v>60090002</v>
      </c>
      <c r="G1133" s="9">
        <v>0</v>
      </c>
      <c r="H1133" s="10">
        <v>0</v>
      </c>
      <c r="I1133" s="9">
        <v>1</v>
      </c>
      <c r="J1133" s="9">
        <v>0</v>
      </c>
      <c r="K1133" s="10">
        <v>0</v>
      </c>
      <c r="L1133" s="10">
        <v>0</v>
      </c>
      <c r="M1133" s="9" t="s">
        <v>1467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1443</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1468</v>
      </c>
      <c r="E1134" s="9">
        <v>1</v>
      </c>
      <c r="F1134" s="14">
        <v>60090002</v>
      </c>
      <c r="G1134" s="9">
        <v>0</v>
      </c>
      <c r="H1134" s="10">
        <v>0</v>
      </c>
      <c r="I1134" s="9">
        <v>1</v>
      </c>
      <c r="J1134" s="9">
        <v>0</v>
      </c>
      <c r="K1134" s="10">
        <v>0</v>
      </c>
      <c r="L1134" s="10">
        <v>0</v>
      </c>
      <c r="M1134" s="9" t="s">
        <v>1469</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1443</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1470</v>
      </c>
      <c r="E1135" s="9">
        <v>1</v>
      </c>
      <c r="F1135" s="14">
        <v>60090002</v>
      </c>
      <c r="G1135" s="9">
        <v>0</v>
      </c>
      <c r="H1135" s="10">
        <v>0</v>
      </c>
      <c r="I1135" s="9">
        <v>1</v>
      </c>
      <c r="J1135" s="9">
        <v>0</v>
      </c>
      <c r="K1135" s="10">
        <v>0</v>
      </c>
      <c r="L1135" s="10">
        <v>0</v>
      </c>
      <c r="M1135" s="9" t="s">
        <v>1471</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1443</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1472</v>
      </c>
      <c r="E1136" s="79">
        <v>1</v>
      </c>
      <c r="F1136" s="57">
        <v>60090002</v>
      </c>
      <c r="G1136" s="79">
        <v>0</v>
      </c>
      <c r="H1136" s="183">
        <v>0</v>
      </c>
      <c r="I1136" s="79">
        <v>1</v>
      </c>
      <c r="J1136" s="79">
        <v>0</v>
      </c>
      <c r="K1136" s="183">
        <v>0</v>
      </c>
      <c r="L1136" s="183">
        <v>0</v>
      </c>
      <c r="M1136" s="79" t="s">
        <v>1473</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158</v>
      </c>
      <c r="AY1136" s="193">
        <v>0</v>
      </c>
      <c r="AZ1136" s="58">
        <v>0</v>
      </c>
      <c r="BA1136" s="58">
        <v>1</v>
      </c>
      <c r="BB1136" s="194" t="s">
        <v>1443</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1474</v>
      </c>
      <c r="E1137" s="185">
        <v>1</v>
      </c>
      <c r="F1137" s="185">
        <v>60090002</v>
      </c>
      <c r="G1137" s="186">
        <v>0</v>
      </c>
      <c r="H1137" s="186">
        <v>0</v>
      </c>
      <c r="I1137" s="185">
        <v>1</v>
      </c>
      <c r="J1137" s="185">
        <v>0</v>
      </c>
      <c r="K1137" s="186">
        <v>0</v>
      </c>
      <c r="L1137" s="186">
        <v>0</v>
      </c>
      <c r="M1137" s="186" t="s">
        <v>1475</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158</v>
      </c>
      <c r="AY1137" s="186">
        <v>0</v>
      </c>
      <c r="AZ1137" s="195">
        <v>0</v>
      </c>
      <c r="BA1137" s="13">
        <v>1</v>
      </c>
      <c r="BB1137" s="184" t="s">
        <v>1474</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1476</v>
      </c>
      <c r="E1138" s="185">
        <v>1</v>
      </c>
      <c r="F1138" s="185">
        <v>60090002</v>
      </c>
      <c r="G1138" s="186">
        <v>0</v>
      </c>
      <c r="H1138" s="186">
        <v>0</v>
      </c>
      <c r="I1138" s="185">
        <v>1</v>
      </c>
      <c r="J1138" s="185">
        <v>0</v>
      </c>
      <c r="K1138" s="186">
        <v>0</v>
      </c>
      <c r="L1138" s="186">
        <v>0</v>
      </c>
      <c r="M1138" s="186" t="s">
        <v>1456</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1476</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1477</v>
      </c>
      <c r="E1139" s="185">
        <v>1</v>
      </c>
      <c r="F1139" s="185">
        <v>60090002</v>
      </c>
      <c r="G1139" s="186">
        <v>0</v>
      </c>
      <c r="H1139" s="186">
        <v>0</v>
      </c>
      <c r="I1139" s="185">
        <v>1</v>
      </c>
      <c r="J1139" s="185">
        <v>0</v>
      </c>
      <c r="K1139" s="186">
        <v>0</v>
      </c>
      <c r="L1139" s="186">
        <v>0</v>
      </c>
      <c r="M1139" s="186" t="s">
        <v>1478</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1477</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1479</v>
      </c>
      <c r="E1140" s="185">
        <v>1</v>
      </c>
      <c r="F1140" s="185">
        <v>60090002</v>
      </c>
      <c r="G1140" s="186">
        <v>0</v>
      </c>
      <c r="H1140" s="186">
        <v>0</v>
      </c>
      <c r="I1140" s="185">
        <v>1</v>
      </c>
      <c r="J1140" s="185">
        <v>0</v>
      </c>
      <c r="K1140" s="186">
        <v>0</v>
      </c>
      <c r="L1140" s="186">
        <v>0</v>
      </c>
      <c r="M1140" s="186" t="s">
        <v>1480</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1479</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1481</v>
      </c>
      <c r="E1141" s="185">
        <v>1</v>
      </c>
      <c r="F1141" s="185">
        <v>60090002</v>
      </c>
      <c r="G1141" s="186">
        <v>0</v>
      </c>
      <c r="H1141" s="186">
        <v>0</v>
      </c>
      <c r="I1141" s="185">
        <v>1</v>
      </c>
      <c r="J1141" s="185">
        <v>0</v>
      </c>
      <c r="K1141" s="186">
        <v>0</v>
      </c>
      <c r="L1141" s="186">
        <v>0</v>
      </c>
      <c r="M1141" s="186" t="s">
        <v>1442</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1481</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1482</v>
      </c>
      <c r="E1142" s="185">
        <v>1</v>
      </c>
      <c r="F1142" s="185">
        <v>60090002</v>
      </c>
      <c r="G1142" s="186">
        <v>0</v>
      </c>
      <c r="H1142" s="186">
        <v>0</v>
      </c>
      <c r="I1142" s="185">
        <v>1</v>
      </c>
      <c r="J1142" s="185">
        <v>0</v>
      </c>
      <c r="K1142" s="186">
        <v>0</v>
      </c>
      <c r="L1142" s="186">
        <v>0</v>
      </c>
      <c r="M1142" s="186" t="s">
        <v>1463</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1482</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1483</v>
      </c>
      <c r="E1143" s="185">
        <v>1</v>
      </c>
      <c r="F1143" s="185">
        <v>60090002</v>
      </c>
      <c r="G1143" s="186">
        <v>0</v>
      </c>
      <c r="H1143" s="186">
        <v>0</v>
      </c>
      <c r="I1143" s="185">
        <v>1</v>
      </c>
      <c r="J1143" s="185">
        <v>0</v>
      </c>
      <c r="K1143" s="186">
        <v>0</v>
      </c>
      <c r="L1143" s="186">
        <v>0</v>
      </c>
      <c r="M1143" s="186" t="s">
        <v>1484</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1483</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1485</v>
      </c>
      <c r="E1144" s="185">
        <v>1</v>
      </c>
      <c r="F1144" s="185">
        <v>60090002</v>
      </c>
      <c r="G1144" s="186">
        <v>0</v>
      </c>
      <c r="H1144" s="186">
        <v>0</v>
      </c>
      <c r="I1144" s="185">
        <v>1</v>
      </c>
      <c r="J1144" s="185">
        <v>0</v>
      </c>
      <c r="K1144" s="186">
        <v>0</v>
      </c>
      <c r="L1144" s="186">
        <v>0</v>
      </c>
      <c r="M1144" s="186" t="s">
        <v>1486</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1485</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1487</v>
      </c>
      <c r="E1145" s="185">
        <v>1</v>
      </c>
      <c r="F1145" s="185">
        <v>60090002</v>
      </c>
      <c r="G1145" s="186">
        <v>0</v>
      </c>
      <c r="H1145" s="186">
        <v>0</v>
      </c>
      <c r="I1145" s="185">
        <v>1</v>
      </c>
      <c r="J1145" s="185">
        <v>0</v>
      </c>
      <c r="K1145" s="186">
        <v>0</v>
      </c>
      <c r="L1145" s="186">
        <v>0</v>
      </c>
      <c r="M1145" s="186" t="s">
        <v>1488</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1487</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1489</v>
      </c>
      <c r="E1146" s="185">
        <v>1</v>
      </c>
      <c r="F1146" s="185">
        <v>60090002</v>
      </c>
      <c r="G1146" s="186">
        <v>0</v>
      </c>
      <c r="H1146" s="186">
        <v>0</v>
      </c>
      <c r="I1146" s="185">
        <v>1</v>
      </c>
      <c r="J1146" s="185">
        <v>0</v>
      </c>
      <c r="K1146" s="186">
        <v>0</v>
      </c>
      <c r="L1146" s="186">
        <v>0</v>
      </c>
      <c r="M1146" s="186" t="s">
        <v>1490</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1489</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1491</v>
      </c>
      <c r="E1147" s="185">
        <v>1</v>
      </c>
      <c r="F1147" s="185">
        <v>60090002</v>
      </c>
      <c r="G1147" s="186">
        <v>0</v>
      </c>
      <c r="H1147" s="186">
        <v>0</v>
      </c>
      <c r="I1147" s="185">
        <v>1</v>
      </c>
      <c r="J1147" s="185">
        <v>0</v>
      </c>
      <c r="K1147" s="186">
        <v>0</v>
      </c>
      <c r="L1147" s="186">
        <v>0</v>
      </c>
      <c r="M1147" s="186" t="s">
        <v>1492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1491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1493</v>
      </c>
      <c r="E1148" s="185">
        <v>1</v>
      </c>
      <c r="F1148" s="185">
        <v>60090002</v>
      </c>
      <c r="G1148" s="186">
        <v>0</v>
      </c>
      <c r="H1148" s="186">
        <v>0</v>
      </c>
      <c r="I1148" s="185">
        <v>1</v>
      </c>
      <c r="J1148" s="185">
        <v>0</v>
      </c>
      <c r="K1148" s="186">
        <v>0</v>
      </c>
      <c r="L1148" s="186">
        <v>0</v>
      </c>
      <c r="M1148" s="186" t="s">
        <v>1494</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1493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1495</v>
      </c>
      <c r="E1149" s="185">
        <v>1</v>
      </c>
      <c r="F1149" s="185">
        <v>60090002</v>
      </c>
      <c r="G1149" s="186">
        <v>0</v>
      </c>
      <c r="H1149" s="186">
        <v>0</v>
      </c>
      <c r="I1149" s="185">
        <v>1</v>
      </c>
      <c r="J1149" s="185">
        <v>0</v>
      </c>
      <c r="K1149" s="186">
        <v>0</v>
      </c>
      <c r="L1149" s="186">
        <v>0</v>
      </c>
      <c r="M1149" s="186" t="s">
        <v>1496</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1495</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1497</v>
      </c>
      <c r="E1150" s="185">
        <v>1</v>
      </c>
      <c r="F1150" s="185">
        <v>60090002</v>
      </c>
      <c r="G1150" s="186">
        <v>0</v>
      </c>
      <c r="H1150" s="186">
        <v>0</v>
      </c>
      <c r="I1150" s="185">
        <v>1</v>
      </c>
      <c r="J1150" s="185">
        <v>0</v>
      </c>
      <c r="K1150" s="186">
        <v>0</v>
      </c>
      <c r="L1150" s="186">
        <v>0</v>
      </c>
      <c r="M1150" s="186" t="s">
        <v>1498</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1497</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1499</v>
      </c>
      <c r="E1151" s="185">
        <v>1</v>
      </c>
      <c r="F1151" s="185">
        <v>60090002</v>
      </c>
      <c r="G1151" s="186">
        <v>0</v>
      </c>
      <c r="H1151" s="186">
        <v>0</v>
      </c>
      <c r="I1151" s="185">
        <v>1</v>
      </c>
      <c r="J1151" s="185">
        <v>0</v>
      </c>
      <c r="K1151" s="186">
        <v>0</v>
      </c>
      <c r="L1151" s="186">
        <v>0</v>
      </c>
      <c r="M1151" s="186" t="s">
        <v>1500</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1499</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1501</v>
      </c>
      <c r="E1152" s="185">
        <v>1</v>
      </c>
      <c r="F1152" s="185">
        <v>60090002</v>
      </c>
      <c r="G1152" s="186">
        <v>0</v>
      </c>
      <c r="H1152" s="186">
        <v>0</v>
      </c>
      <c r="I1152" s="185">
        <v>1</v>
      </c>
      <c r="J1152" s="185">
        <v>0</v>
      </c>
      <c r="K1152" s="186">
        <v>0</v>
      </c>
      <c r="L1152" s="186">
        <v>0</v>
      </c>
      <c r="M1152" s="186" t="s">
        <v>1502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1501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1503</v>
      </c>
      <c r="E1153" s="185">
        <v>1</v>
      </c>
      <c r="F1153" s="185">
        <v>60090002</v>
      </c>
      <c r="G1153" s="186">
        <v>0</v>
      </c>
      <c r="H1153" s="186">
        <v>0</v>
      </c>
      <c r="I1153" s="185">
        <v>1</v>
      </c>
      <c r="J1153" s="185">
        <v>0</v>
      </c>
      <c r="K1153" s="186">
        <v>0</v>
      </c>
      <c r="L1153" s="186">
        <v>0</v>
      </c>
      <c r="M1153" s="186" t="s">
        <v>1504</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1503</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1505</v>
      </c>
      <c r="E1154" s="185">
        <v>1</v>
      </c>
      <c r="F1154" s="185">
        <v>60090002</v>
      </c>
      <c r="G1154" s="186">
        <v>0</v>
      </c>
      <c r="H1154" s="186">
        <v>0</v>
      </c>
      <c r="I1154" s="185">
        <v>1</v>
      </c>
      <c r="J1154" s="185">
        <v>0</v>
      </c>
      <c r="K1154" s="186">
        <v>0</v>
      </c>
      <c r="L1154" s="186">
        <v>0</v>
      </c>
      <c r="M1154" s="186" t="s">
        <v>1506</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1505</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1507</v>
      </c>
      <c r="E1155" s="185">
        <v>1</v>
      </c>
      <c r="F1155" s="185">
        <v>60090002</v>
      </c>
      <c r="G1155" s="186">
        <v>0</v>
      </c>
      <c r="H1155" s="186">
        <v>0</v>
      </c>
      <c r="I1155" s="185">
        <v>1</v>
      </c>
      <c r="J1155" s="185">
        <v>0</v>
      </c>
      <c r="K1155" s="186">
        <v>0</v>
      </c>
      <c r="L1155" s="186">
        <v>0</v>
      </c>
      <c r="M1155" s="186" t="s">
        <v>1473</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1507</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1508</v>
      </c>
      <c r="E1156" s="185">
        <v>1</v>
      </c>
      <c r="F1156" s="185">
        <v>60090002</v>
      </c>
      <c r="G1156" s="186">
        <v>0</v>
      </c>
      <c r="H1156" s="186">
        <v>0</v>
      </c>
      <c r="I1156" s="185">
        <v>1</v>
      </c>
      <c r="J1156" s="185">
        <v>0</v>
      </c>
      <c r="K1156" s="186">
        <v>0</v>
      </c>
      <c r="L1156" s="186">
        <v>0</v>
      </c>
      <c r="M1156" s="186" t="s">
        <v>1450</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1509</v>
      </c>
      <c r="E1157" s="185">
        <v>1</v>
      </c>
      <c r="F1157" s="185">
        <v>60090002</v>
      </c>
      <c r="G1157" s="186">
        <v>0</v>
      </c>
      <c r="H1157" s="186">
        <v>0</v>
      </c>
      <c r="I1157" s="185">
        <v>1</v>
      </c>
      <c r="J1157" s="185">
        <v>0</v>
      </c>
      <c r="K1157" s="186">
        <v>0</v>
      </c>
      <c r="L1157" s="186">
        <v>0</v>
      </c>
      <c r="M1157" s="186" t="s">
        <v>1510</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1509</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1511</v>
      </c>
      <c r="E1158" s="185">
        <v>1</v>
      </c>
      <c r="F1158" s="185">
        <v>60090002</v>
      </c>
      <c r="G1158" s="186">
        <v>0</v>
      </c>
      <c r="H1158" s="186">
        <v>0</v>
      </c>
      <c r="I1158" s="185">
        <v>1</v>
      </c>
      <c r="J1158" s="185">
        <v>0</v>
      </c>
      <c r="K1158" s="186">
        <v>0</v>
      </c>
      <c r="L1158" s="186">
        <v>0</v>
      </c>
      <c r="M1158" s="186" t="s">
        <v>1512</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1511</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1513</v>
      </c>
      <c r="E1159" s="185">
        <v>1</v>
      </c>
      <c r="F1159" s="185">
        <v>60090002</v>
      </c>
      <c r="G1159" s="186">
        <v>0</v>
      </c>
      <c r="H1159" s="186">
        <v>0</v>
      </c>
      <c r="I1159" s="185">
        <v>1</v>
      </c>
      <c r="J1159" s="185">
        <v>0</v>
      </c>
      <c r="K1159" s="186">
        <v>0</v>
      </c>
      <c r="L1159" s="186">
        <v>0</v>
      </c>
      <c r="M1159" s="186" t="s">
        <v>1446</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1513</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1514</v>
      </c>
      <c r="E1160" s="185">
        <v>1</v>
      </c>
      <c r="F1160" s="185">
        <v>60090002</v>
      </c>
      <c r="G1160" s="186">
        <v>0</v>
      </c>
      <c r="H1160" s="186">
        <v>0</v>
      </c>
      <c r="I1160" s="185">
        <v>1</v>
      </c>
      <c r="J1160" s="185">
        <v>0</v>
      </c>
      <c r="K1160" s="186">
        <v>0</v>
      </c>
      <c r="L1160" s="186">
        <v>0</v>
      </c>
      <c r="M1160" s="186" t="s">
        <v>1515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1516</v>
      </c>
      <c r="E1161" s="185">
        <v>1</v>
      </c>
      <c r="F1161" s="185">
        <v>60090002</v>
      </c>
      <c r="G1161" s="186">
        <v>0</v>
      </c>
      <c r="H1161" s="186">
        <v>0</v>
      </c>
      <c r="I1161" s="185">
        <v>1</v>
      </c>
      <c r="J1161" s="185">
        <v>0</v>
      </c>
      <c r="K1161" s="186">
        <v>0</v>
      </c>
      <c r="L1161" s="186">
        <v>0</v>
      </c>
      <c r="M1161" s="186" t="s">
        <v>1517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1518</v>
      </c>
      <c r="E1162" s="185">
        <v>1</v>
      </c>
      <c r="F1162" s="185">
        <v>60090002</v>
      </c>
      <c r="G1162" s="186">
        <v>0</v>
      </c>
      <c r="H1162" s="186">
        <v>0</v>
      </c>
      <c r="I1162" s="185">
        <v>1</v>
      </c>
      <c r="J1162" s="185">
        <v>0</v>
      </c>
      <c r="K1162" s="186">
        <v>0</v>
      </c>
      <c r="L1162" s="186">
        <v>0</v>
      </c>
      <c r="M1162" s="186" t="s">
        <v>1519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1520</v>
      </c>
      <c r="E1163" s="185">
        <v>1</v>
      </c>
      <c r="F1163" s="185">
        <v>60090002</v>
      </c>
      <c r="G1163" s="186">
        <v>0</v>
      </c>
      <c r="H1163" s="186">
        <v>0</v>
      </c>
      <c r="I1163" s="185">
        <v>1</v>
      </c>
      <c r="J1163" s="185">
        <v>0</v>
      </c>
      <c r="K1163" s="186">
        <v>0</v>
      </c>
      <c r="L1163" s="186">
        <v>0</v>
      </c>
      <c r="M1163" s="186" t="s">
        <v>1521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1520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1522</v>
      </c>
      <c r="E1164" s="185">
        <v>1</v>
      </c>
      <c r="F1164" s="185">
        <v>60090002</v>
      </c>
      <c r="G1164" s="186">
        <v>0</v>
      </c>
      <c r="H1164" s="186">
        <v>0</v>
      </c>
      <c r="I1164" s="185">
        <v>1</v>
      </c>
      <c r="J1164" s="185">
        <v>0</v>
      </c>
      <c r="K1164" s="186">
        <v>0</v>
      </c>
      <c r="L1164" s="186">
        <v>0</v>
      </c>
      <c r="M1164" s="186" t="s">
        <v>1523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1522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1524</v>
      </c>
      <c r="E1165" s="185">
        <v>1</v>
      </c>
      <c r="F1165" s="185">
        <v>60090002</v>
      </c>
      <c r="G1165" s="186">
        <v>0</v>
      </c>
      <c r="H1165" s="186">
        <v>0</v>
      </c>
      <c r="I1165" s="185">
        <v>1</v>
      </c>
      <c r="J1165" s="185">
        <v>0</v>
      </c>
      <c r="K1165" s="186">
        <v>0</v>
      </c>
      <c r="L1165" s="186">
        <v>0</v>
      </c>
      <c r="M1165" s="186" t="s">
        <v>1525</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1526</v>
      </c>
      <c r="E1166" s="185">
        <v>1</v>
      </c>
      <c r="F1166" s="185">
        <v>60090002</v>
      </c>
      <c r="G1166" s="186">
        <v>0</v>
      </c>
      <c r="H1166" s="186">
        <v>0</v>
      </c>
      <c r="I1166" s="185">
        <v>1</v>
      </c>
      <c r="J1166" s="185">
        <v>0</v>
      </c>
      <c r="K1166" s="186">
        <v>0</v>
      </c>
      <c r="L1166" s="186">
        <v>0</v>
      </c>
      <c r="M1166" s="186" t="s">
        <v>1527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1526</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1528</v>
      </c>
      <c r="E1167" s="185">
        <v>1</v>
      </c>
      <c r="F1167" s="185">
        <v>60090002</v>
      </c>
      <c r="G1167" s="186">
        <v>0</v>
      </c>
      <c r="H1167" s="186">
        <v>0</v>
      </c>
      <c r="I1167" s="185">
        <v>1</v>
      </c>
      <c r="J1167" s="185">
        <v>0</v>
      </c>
      <c r="K1167" s="186">
        <v>0</v>
      </c>
      <c r="L1167" s="186">
        <v>0</v>
      </c>
      <c r="M1167" s="186" t="s">
        <v>1529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1530</v>
      </c>
      <c r="E1168" s="185">
        <v>1</v>
      </c>
      <c r="F1168" s="185">
        <v>60090002</v>
      </c>
      <c r="G1168" s="186">
        <v>0</v>
      </c>
      <c r="H1168" s="186">
        <v>0</v>
      </c>
      <c r="I1168" s="185">
        <v>1</v>
      </c>
      <c r="J1168" s="185">
        <v>0</v>
      </c>
      <c r="K1168" s="186">
        <v>0</v>
      </c>
      <c r="L1168" s="186">
        <v>0</v>
      </c>
      <c r="M1168" s="186" t="s">
        <v>1531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1530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1532</v>
      </c>
      <c r="E1169" s="185">
        <v>1</v>
      </c>
      <c r="F1169" s="185">
        <v>60090002</v>
      </c>
      <c r="G1169" s="186">
        <v>0</v>
      </c>
      <c r="H1169" s="186">
        <v>0</v>
      </c>
      <c r="I1169" s="185">
        <v>1</v>
      </c>
      <c r="J1169" s="185">
        <v>0</v>
      </c>
      <c r="K1169" s="186">
        <v>0</v>
      </c>
      <c r="L1169" s="186">
        <v>0</v>
      </c>
      <c r="M1169" s="186" t="s">
        <v>1533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1532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1534</v>
      </c>
      <c r="E1170" s="185">
        <v>1</v>
      </c>
      <c r="F1170" s="185">
        <v>60090002</v>
      </c>
      <c r="G1170" s="186">
        <v>0</v>
      </c>
      <c r="H1170" s="186">
        <v>0</v>
      </c>
      <c r="I1170" s="185">
        <v>1</v>
      </c>
      <c r="J1170" s="185">
        <v>0</v>
      </c>
      <c r="K1170" s="186">
        <v>0</v>
      </c>
      <c r="L1170" s="186">
        <v>0</v>
      </c>
      <c r="M1170" s="186" t="s">
        <v>1535</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1534</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1536</v>
      </c>
      <c r="E1171" s="185">
        <v>1</v>
      </c>
      <c r="F1171" s="185">
        <v>60090002</v>
      </c>
      <c r="G1171" s="186">
        <v>0</v>
      </c>
      <c r="H1171" s="186">
        <v>0</v>
      </c>
      <c r="I1171" s="185">
        <v>1</v>
      </c>
      <c r="J1171" s="185">
        <v>0</v>
      </c>
      <c r="K1171" s="186">
        <v>0</v>
      </c>
      <c r="L1171" s="186">
        <v>0</v>
      </c>
      <c r="M1171" s="186" t="s">
        <v>1537</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1536</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1538</v>
      </c>
      <c r="E1172" s="185">
        <v>1</v>
      </c>
      <c r="F1172" s="185">
        <v>60090002</v>
      </c>
      <c r="G1172" s="186">
        <v>0</v>
      </c>
      <c r="H1172" s="186">
        <v>0</v>
      </c>
      <c r="I1172" s="185">
        <v>1</v>
      </c>
      <c r="J1172" s="185">
        <v>0</v>
      </c>
      <c r="K1172" s="186">
        <v>0</v>
      </c>
      <c r="L1172" s="186">
        <v>0</v>
      </c>
      <c r="M1172" s="186" t="s">
        <v>1539</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1538</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1540</v>
      </c>
      <c r="E1173" s="198">
        <v>1</v>
      </c>
      <c r="F1173" s="198">
        <v>60090002</v>
      </c>
      <c r="G1173" s="199">
        <v>0</v>
      </c>
      <c r="H1173" s="199">
        <v>0</v>
      </c>
      <c r="I1173" s="198">
        <v>1</v>
      </c>
      <c r="J1173" s="198">
        <v>0</v>
      </c>
      <c r="K1173" s="199">
        <v>0</v>
      </c>
      <c r="L1173" s="199">
        <v>0</v>
      </c>
      <c r="M1173" s="199" t="s">
        <v>1541</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1540</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1542</v>
      </c>
      <c r="E1174" s="198">
        <v>1</v>
      </c>
      <c r="F1174" s="198">
        <v>60090002</v>
      </c>
      <c r="G1174" s="199">
        <v>0</v>
      </c>
      <c r="H1174" s="199">
        <v>0</v>
      </c>
      <c r="I1174" s="198">
        <v>1</v>
      </c>
      <c r="J1174" s="198">
        <v>0</v>
      </c>
      <c r="K1174" s="199">
        <v>0</v>
      </c>
      <c r="L1174" s="199">
        <v>0</v>
      </c>
      <c r="M1174" s="199" t="s">
        <v>1467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1542</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1543</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1544</v>
      </c>
      <c r="E1176" s="198">
        <v>1</v>
      </c>
      <c r="F1176" s="198">
        <v>60090002</v>
      </c>
      <c r="G1176" s="199">
        <v>0</v>
      </c>
      <c r="H1176" s="199">
        <v>0</v>
      </c>
      <c r="I1176" s="198">
        <v>1</v>
      </c>
      <c r="J1176" s="198">
        <v>0</v>
      </c>
      <c r="K1176" s="199">
        <v>0</v>
      </c>
      <c r="L1176" s="199">
        <v>0</v>
      </c>
      <c r="M1176" s="199" t="s">
        <v>1469</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1544</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1545</v>
      </c>
      <c r="E1177" s="198">
        <v>1</v>
      </c>
      <c r="F1177" s="198">
        <v>60090002</v>
      </c>
      <c r="G1177" s="199">
        <v>0</v>
      </c>
      <c r="H1177" s="199">
        <v>0</v>
      </c>
      <c r="I1177" s="198">
        <v>1</v>
      </c>
      <c r="J1177" s="198">
        <v>0</v>
      </c>
      <c r="K1177" s="199">
        <v>0</v>
      </c>
      <c r="L1177" s="199">
        <v>0</v>
      </c>
      <c r="M1177" s="199" t="s">
        <v>1546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1547</v>
      </c>
      <c r="E1178" s="198">
        <v>1</v>
      </c>
      <c r="F1178" s="198">
        <v>60090002</v>
      </c>
      <c r="G1178" s="199">
        <v>0</v>
      </c>
      <c r="H1178" s="199">
        <v>0</v>
      </c>
      <c r="I1178" s="198">
        <v>1</v>
      </c>
      <c r="J1178" s="198">
        <v>0</v>
      </c>
      <c r="K1178" s="199">
        <v>0</v>
      </c>
      <c r="L1178" s="199">
        <v>0</v>
      </c>
      <c r="M1178" s="199" t="s">
        <v>1471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1548</v>
      </c>
      <c r="E1179" s="198">
        <v>1</v>
      </c>
      <c r="F1179" s="198">
        <v>60090002</v>
      </c>
      <c r="G1179" s="199">
        <v>0</v>
      </c>
      <c r="H1179" s="199">
        <v>0</v>
      </c>
      <c r="I1179" s="198">
        <v>1</v>
      </c>
      <c r="J1179" s="198">
        <v>0</v>
      </c>
      <c r="K1179" s="199">
        <v>0</v>
      </c>
      <c r="L1179" s="199">
        <v>0</v>
      </c>
      <c r="M1179" s="199" t="s">
        <v>1549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1550</v>
      </c>
      <c r="E1180" s="198">
        <v>1</v>
      </c>
      <c r="F1180" s="198">
        <v>60090002</v>
      </c>
      <c r="G1180" s="199">
        <v>0</v>
      </c>
      <c r="H1180" s="199">
        <v>0</v>
      </c>
      <c r="I1180" s="198">
        <v>1</v>
      </c>
      <c r="J1180" s="198">
        <v>0</v>
      </c>
      <c r="K1180" s="199">
        <v>0</v>
      </c>
      <c r="L1180" s="199">
        <v>0</v>
      </c>
      <c r="M1180" s="199" t="s">
        <v>1551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1550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1552</v>
      </c>
      <c r="E1181" s="198">
        <v>1</v>
      </c>
      <c r="F1181" s="198">
        <v>60090002</v>
      </c>
      <c r="G1181" s="199">
        <v>0</v>
      </c>
      <c r="H1181" s="199">
        <v>0</v>
      </c>
      <c r="I1181" s="198">
        <v>1</v>
      </c>
      <c r="J1181" s="198">
        <v>0</v>
      </c>
      <c r="K1181" s="199">
        <v>0</v>
      </c>
      <c r="L1181" s="199">
        <v>0</v>
      </c>
      <c r="M1181" s="199" t="s">
        <v>1553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1552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1554</v>
      </c>
      <c r="E1182" s="198">
        <v>1</v>
      </c>
      <c r="F1182" s="198">
        <v>60090002</v>
      </c>
      <c r="G1182" s="199">
        <v>0</v>
      </c>
      <c r="H1182" s="199">
        <v>0</v>
      </c>
      <c r="I1182" s="198">
        <v>1</v>
      </c>
      <c r="J1182" s="198">
        <v>0</v>
      </c>
      <c r="K1182" s="199">
        <v>0</v>
      </c>
      <c r="L1182" s="199">
        <v>0</v>
      </c>
      <c r="M1182" s="199" t="s">
        <v>1555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1556</v>
      </c>
      <c r="E1183" s="198">
        <v>1</v>
      </c>
      <c r="F1183" s="198">
        <v>60090002</v>
      </c>
      <c r="G1183" s="199">
        <v>0</v>
      </c>
      <c r="H1183" s="199">
        <v>0</v>
      </c>
      <c r="I1183" s="198">
        <v>1</v>
      </c>
      <c r="J1183" s="198">
        <v>0</v>
      </c>
      <c r="K1183" s="199">
        <v>0</v>
      </c>
      <c r="L1183" s="199">
        <v>0</v>
      </c>
      <c r="M1183" s="199" t="s">
        <v>1557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1558</v>
      </c>
      <c r="E1184" s="198">
        <v>1</v>
      </c>
      <c r="F1184" s="198">
        <v>60090002</v>
      </c>
      <c r="G1184" s="199">
        <v>0</v>
      </c>
      <c r="H1184" s="199">
        <v>0</v>
      </c>
      <c r="I1184" s="198">
        <v>1</v>
      </c>
      <c r="J1184" s="198">
        <v>0</v>
      </c>
      <c r="K1184" s="199">
        <v>0</v>
      </c>
      <c r="L1184" s="199">
        <v>0</v>
      </c>
      <c r="M1184" s="199" t="s">
        <v>1559</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1560</v>
      </c>
      <c r="E1185" s="198">
        <v>1</v>
      </c>
      <c r="F1185" s="198">
        <v>60090002</v>
      </c>
      <c r="G1185" s="199">
        <v>0</v>
      </c>
      <c r="H1185" s="199">
        <v>0</v>
      </c>
      <c r="I1185" s="198">
        <v>1</v>
      </c>
      <c r="J1185" s="198">
        <v>0</v>
      </c>
      <c r="K1185" s="199">
        <v>0</v>
      </c>
      <c r="L1185" s="199">
        <v>0</v>
      </c>
      <c r="M1185" s="199" t="s">
        <v>1561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1560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1562</v>
      </c>
      <c r="E1186" s="198">
        <v>1</v>
      </c>
      <c r="F1186" s="198">
        <v>60090002</v>
      </c>
      <c r="G1186" s="199">
        <v>0</v>
      </c>
      <c r="H1186" s="199">
        <v>0</v>
      </c>
      <c r="I1186" s="198">
        <v>1</v>
      </c>
      <c r="J1186" s="198">
        <v>0</v>
      </c>
      <c r="K1186" s="199">
        <v>0</v>
      </c>
      <c r="L1186" s="199">
        <v>0</v>
      </c>
      <c r="M1186" s="199" t="s">
        <v>1563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1562</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1564</v>
      </c>
      <c r="E1187" s="198">
        <v>1</v>
      </c>
      <c r="F1187" s="198">
        <v>60090002</v>
      </c>
      <c r="G1187" s="199">
        <v>0</v>
      </c>
      <c r="H1187" s="199">
        <v>0</v>
      </c>
      <c r="I1187" s="198">
        <v>1</v>
      </c>
      <c r="J1187" s="198">
        <v>0</v>
      </c>
      <c r="K1187" s="199">
        <v>0</v>
      </c>
      <c r="L1187" s="199">
        <v>0</v>
      </c>
      <c r="M1187" s="199" t="s">
        <v>1565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1566</v>
      </c>
      <c r="E1188" s="198">
        <v>1</v>
      </c>
      <c r="F1188" s="198">
        <v>60090002</v>
      </c>
      <c r="G1188" s="199">
        <v>0</v>
      </c>
      <c r="H1188" s="199">
        <v>0</v>
      </c>
      <c r="I1188" s="198">
        <v>1</v>
      </c>
      <c r="J1188" s="198">
        <v>0</v>
      </c>
      <c r="K1188" s="199">
        <v>0</v>
      </c>
      <c r="L1188" s="199">
        <v>0</v>
      </c>
      <c r="M1188" s="199" t="s">
        <v>1567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1568</v>
      </c>
      <c r="E1189" s="198">
        <v>1</v>
      </c>
      <c r="F1189" s="198">
        <v>60090002</v>
      </c>
      <c r="G1189" s="199">
        <v>0</v>
      </c>
      <c r="H1189" s="199">
        <v>0</v>
      </c>
      <c r="I1189" s="198">
        <v>1</v>
      </c>
      <c r="J1189" s="198">
        <v>0</v>
      </c>
      <c r="K1189" s="199">
        <v>0</v>
      </c>
      <c r="L1189" s="199">
        <v>0</v>
      </c>
      <c r="M1189" s="199" t="s">
        <v>1569</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1568</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1570</v>
      </c>
      <c r="E1190" s="198">
        <v>1</v>
      </c>
      <c r="F1190" s="198">
        <v>60090002</v>
      </c>
      <c r="G1190" s="199">
        <v>0</v>
      </c>
      <c r="H1190" s="199">
        <v>0</v>
      </c>
      <c r="I1190" s="198">
        <v>1</v>
      </c>
      <c r="J1190" s="198">
        <v>0</v>
      </c>
      <c r="K1190" s="199">
        <v>0</v>
      </c>
      <c r="L1190" s="199">
        <v>0</v>
      </c>
      <c r="M1190" s="199" t="s">
        <v>1571</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1570</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1572</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1573</v>
      </c>
      <c r="AZ1191" s="13">
        <v>0</v>
      </c>
      <c r="BA1191" s="13">
        <v>1</v>
      </c>
      <c r="BB1191" s="15" t="s">
        <v>1574</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1575</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1576</v>
      </c>
      <c r="AZ1192" s="13">
        <v>0</v>
      </c>
      <c r="BA1192" s="13">
        <v>1</v>
      </c>
      <c r="BB1192" s="15" t="s">
        <v>1577</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1578</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1579</v>
      </c>
      <c r="AZ1193" s="13">
        <v>0</v>
      </c>
      <c r="BA1193" s="13">
        <v>1</v>
      </c>
      <c r="BB1193" s="15" t="s">
        <v>1580</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1581</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1582</v>
      </c>
      <c r="AZ1194" s="13">
        <v>0</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1584</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1585</v>
      </c>
      <c r="AZ1195" s="13">
        <v>0</v>
      </c>
      <c r="BA1195" s="13">
        <v>1</v>
      </c>
      <c r="BB1195" s="15" t="s">
        <v>1586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1587</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1588</v>
      </c>
      <c r="AZ1196" s="13">
        <v>0</v>
      </c>
      <c r="BA1196" s="13">
        <v>1</v>
      </c>
      <c r="BB1196" s="15" t="s">
        <v>1589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1590</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1591</v>
      </c>
      <c r="AZ1197" s="13">
        <v>0</v>
      </c>
      <c r="BA1197" s="13">
        <v>1</v>
      </c>
      <c r="BB1197" s="15" t="s">
        <v>1592</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1593</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1594</v>
      </c>
      <c r="AZ1198" s="13">
        <v>0</v>
      </c>
      <c r="BA1198" s="13">
        <v>1</v>
      </c>
      <c r="BB1198" s="15" t="s">
        <v>1595</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1596</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1403</v>
      </c>
      <c r="AZ1199" s="13">
        <v>0</v>
      </c>
      <c r="BA1199" s="13">
        <v>1</v>
      </c>
      <c r="BB1199" s="15" t="s">
        <v>1597</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1598</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1599</v>
      </c>
      <c r="AZ1200" s="13">
        <v>0</v>
      </c>
      <c r="BA1200" s="13">
        <v>1</v>
      </c>
      <c r="BB1200" s="15" t="s">
        <v>1600</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1602</v>
      </c>
      <c r="AZ1201" s="13">
        <v>0</v>
      </c>
      <c r="BA1201" s="13">
        <v>1</v>
      </c>
      <c r="BB1201" s="15" t="s">
        <v>1603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1147</v>
      </c>
      <c r="AZ1202" s="13">
        <v>0</v>
      </c>
      <c r="BA1202" s="13">
        <v>1</v>
      </c>
      <c r="BB1202" s="15" t="s">
        <v>1604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1177</v>
      </c>
      <c r="AZ1203" s="13">
        <v>0</v>
      </c>
      <c r="BA1203" s="13">
        <v>1</v>
      </c>
      <c r="BB1203" s="15" t="s">
        <v>1605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1167</v>
      </c>
      <c r="AZ1204" s="13">
        <v>0</v>
      </c>
      <c r="BA1204" s="13">
        <v>1</v>
      </c>
      <c r="BB1204" s="15" t="s">
        <v>1606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486</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156</v>
      </c>
      <c r="AT1205" s="15" t="s">
        <v>157</v>
      </c>
      <c r="AU1205" s="14">
        <v>0</v>
      </c>
      <c r="AV1205" s="14">
        <v>0</v>
      </c>
      <c r="AW1205" s="14">
        <v>0</v>
      </c>
      <c r="AX1205" s="15" t="s">
        <v>158</v>
      </c>
      <c r="AY1205" s="15" t="s">
        <v>156</v>
      </c>
      <c r="AZ1205" s="13">
        <v>0</v>
      </c>
      <c r="BA1205" s="13">
        <v>1</v>
      </c>
      <c r="BB1205" s="68" t="s">
        <v>1607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1608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1609</v>
      </c>
      <c r="AZ1206" s="13">
        <v>0</v>
      </c>
      <c r="BA1206" s="13">
        <v>1</v>
      </c>
      <c r="BB1206" s="15" t="s">
        <v>1610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1612</v>
      </c>
      <c r="AZ1207" s="13">
        <v>0</v>
      </c>
      <c r="BA1207" s="13">
        <v>1</v>
      </c>
      <c r="BB1207" s="15" t="s">
        <v>1613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1614</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156</v>
      </c>
      <c r="AT1208" s="15" t="s">
        <v>157</v>
      </c>
      <c r="AU1208" s="14">
        <v>0</v>
      </c>
      <c r="AV1208" s="14">
        <v>0</v>
      </c>
      <c r="AW1208" s="14">
        <v>0</v>
      </c>
      <c r="AX1208" s="15" t="s">
        <v>158</v>
      </c>
      <c r="AY1208" s="15" t="s">
        <v>156</v>
      </c>
      <c r="AZ1208" s="13">
        <v>0</v>
      </c>
      <c r="BA1208" s="13">
        <v>1</v>
      </c>
      <c r="BB1208" s="32" t="s">
        <v>1615</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1101</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1616</v>
      </c>
      <c r="AZ1209" s="13">
        <v>0</v>
      </c>
      <c r="BA1209" s="13">
        <v>1</v>
      </c>
      <c r="BB1209" s="15" t="s">
        <v>1617</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1618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1619</v>
      </c>
      <c r="AZ1210" s="13">
        <v>0</v>
      </c>
      <c r="BA1210" s="13">
        <v>1</v>
      </c>
      <c r="BB1210" s="15" t="s">
        <v>1620</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1621</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156</v>
      </c>
      <c r="AT1211" s="15" t="s">
        <v>157</v>
      </c>
      <c r="AU1211" s="14">
        <v>0</v>
      </c>
      <c r="AV1211" s="14">
        <v>0</v>
      </c>
      <c r="AW1211" s="14">
        <v>0</v>
      </c>
      <c r="AX1211" s="15" t="s">
        <v>158</v>
      </c>
      <c r="AY1211" s="15" t="s">
        <v>156</v>
      </c>
      <c r="AZ1211" s="13">
        <v>0</v>
      </c>
      <c r="BA1211" s="13">
        <v>1</v>
      </c>
      <c r="BB1211" s="68" t="s">
        <v>1622</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1623</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1624</v>
      </c>
      <c r="AZ1212" s="13">
        <v>0</v>
      </c>
      <c r="BA1212" s="13">
        <v>1</v>
      </c>
      <c r="BB1212" s="15" t="s">
        <v>1625</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1614</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1626</v>
      </c>
      <c r="AZ1213" s="13">
        <v>0</v>
      </c>
      <c r="BA1213" s="13">
        <v>1</v>
      </c>
      <c r="BB1213" s="15" t="s">
        <v>1627</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1628</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156</v>
      </c>
      <c r="AT1214" s="15" t="s">
        <v>157</v>
      </c>
      <c r="AU1214" s="14">
        <v>0</v>
      </c>
      <c r="AV1214" s="14">
        <v>0</v>
      </c>
      <c r="AW1214" s="14">
        <v>0</v>
      </c>
      <c r="AX1214" s="15" t="s">
        <v>158</v>
      </c>
      <c r="AY1214" s="15" t="s">
        <v>156</v>
      </c>
      <c r="AZ1214" s="13">
        <v>0</v>
      </c>
      <c r="BA1214" s="13">
        <v>1</v>
      </c>
      <c r="BB1214" s="15" t="s">
        <v>1629</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1630</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1631</v>
      </c>
      <c r="AZ1215" s="13">
        <v>0</v>
      </c>
      <c r="BA1215" s="13">
        <v>1</v>
      </c>
      <c r="BB1215" s="201" t="s">
        <v>1632</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1633</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1634</v>
      </c>
      <c r="AZ1216" s="13">
        <v>0</v>
      </c>
      <c r="BA1216" s="13">
        <v>1</v>
      </c>
      <c r="BB1216" s="201" t="s">
        <v>1635</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1636</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1637</v>
      </c>
      <c r="AZ1217" s="13">
        <v>0</v>
      </c>
      <c r="BA1217" s="13">
        <v>1</v>
      </c>
      <c r="BB1217" s="201" t="s">
        <v>1638</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1639</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156</v>
      </c>
      <c r="AT1218" s="15" t="s">
        <v>157</v>
      </c>
      <c r="AU1218" s="14">
        <v>0</v>
      </c>
      <c r="AV1218" s="14">
        <v>0</v>
      </c>
      <c r="AW1218" s="14">
        <v>0</v>
      </c>
      <c r="AX1218" s="15" t="s">
        <v>158</v>
      </c>
      <c r="AY1218" s="15" t="s">
        <v>156</v>
      </c>
      <c r="AZ1218" s="13">
        <v>0</v>
      </c>
      <c r="BA1218" s="13">
        <v>1</v>
      </c>
      <c r="BB1218" s="68" t="s">
        <v>1640</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1641</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195</v>
      </c>
      <c r="AU1219" s="6" t="s">
        <v>842</v>
      </c>
      <c r="AV1219" s="6" t="s">
        <v>156</v>
      </c>
      <c r="AW1219" s="6" t="s">
        <v>932</v>
      </c>
      <c r="AX1219" s="7" t="s">
        <v>158</v>
      </c>
      <c r="AY1219" s="6">
        <v>0</v>
      </c>
      <c r="AZ1219" s="13">
        <v>0</v>
      </c>
      <c r="BA1219" s="13">
        <v>1</v>
      </c>
      <c r="BB1219" s="201" t="s">
        <v>1461</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1642</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195</v>
      </c>
      <c r="AU1220" s="125" t="s">
        <v>842</v>
      </c>
      <c r="AV1220" s="125" t="s">
        <v>156</v>
      </c>
      <c r="AW1220" s="125">
        <v>0</v>
      </c>
      <c r="AX1220" s="163" t="s">
        <v>158</v>
      </c>
      <c r="AY1220" s="125">
        <v>0</v>
      </c>
      <c r="AZ1220" s="125">
        <v>0</v>
      </c>
      <c r="BA1220" s="13">
        <v>1</v>
      </c>
      <c r="BB1220" s="207" t="s">
        <v>1643</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2413</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0</v>
      </c>
      <c r="X1221" s="14">
        <v>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157</v>
      </c>
      <c r="AU1221" s="14" t="s">
        <v>354</v>
      </c>
      <c r="AV1221" s="14">
        <v>0</v>
      </c>
      <c r="AW1221" s="14">
        <v>0</v>
      </c>
      <c r="AX1221" s="15" t="s">
        <v>158</v>
      </c>
      <c r="AY1221" s="15">
        <v>0</v>
      </c>
      <c r="AZ1221" s="13">
        <v>0</v>
      </c>
      <c r="BA1221" s="13">
        <v>0</v>
      </c>
      <c r="BB1221" s="201" t="s">
        <v>2412</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1644</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156</v>
      </c>
      <c r="AT1222" s="15" t="s">
        <v>157</v>
      </c>
      <c r="AU1222" s="14">
        <v>0</v>
      </c>
      <c r="AV1222" s="14">
        <v>0</v>
      </c>
      <c r="AW1222" s="14">
        <v>0</v>
      </c>
      <c r="AX1222" s="15" t="s">
        <v>158</v>
      </c>
      <c r="AY1222" s="15" t="s">
        <v>1645</v>
      </c>
      <c r="AZ1222" s="13">
        <v>0</v>
      </c>
      <c r="BA1222" s="13">
        <v>1</v>
      </c>
      <c r="BB1222" s="68" t="s">
        <v>1646</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1647</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1648</v>
      </c>
      <c r="AZ1223" s="13">
        <v>0</v>
      </c>
      <c r="BA1223" s="13">
        <v>1</v>
      </c>
      <c r="BB1223" s="68" t="s">
        <v>1649</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1650</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156</v>
      </c>
      <c r="AT1224" s="15" t="s">
        <v>157</v>
      </c>
      <c r="AU1224" s="14">
        <v>0</v>
      </c>
      <c r="AV1224" s="14">
        <v>0</v>
      </c>
      <c r="AW1224" s="14">
        <v>0</v>
      </c>
      <c r="AX1224" s="15" t="s">
        <v>158</v>
      </c>
      <c r="AY1224" s="15" t="s">
        <v>156</v>
      </c>
      <c r="AZ1224" s="13">
        <v>0</v>
      </c>
      <c r="BA1224" s="13">
        <v>1</v>
      </c>
      <c r="BB1224" s="68" t="s">
        <v>1651</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1652</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200001</v>
      </c>
      <c r="BA1225" s="13">
        <v>1</v>
      </c>
      <c r="BB1225" s="15" t="s">
        <v>1653</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1652</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200002</v>
      </c>
      <c r="BA1226" s="13">
        <v>1</v>
      </c>
      <c r="BB1226" s="15" t="s">
        <v>1654</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1652</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200003</v>
      </c>
      <c r="BA1227" s="13">
        <v>1</v>
      </c>
      <c r="BB1227" s="15" t="s">
        <v>1655</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1652</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200005</v>
      </c>
      <c r="BA1228" s="13">
        <v>1</v>
      </c>
      <c r="BB1228" s="15" t="s">
        <v>1656</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1652</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200007</v>
      </c>
      <c r="BA1229" s="13">
        <v>1</v>
      </c>
      <c r="BB1229" s="15" t="s">
        <v>1657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1652</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200008</v>
      </c>
      <c r="BA1230" s="13">
        <v>1</v>
      </c>
      <c r="BB1230" s="15" t="s">
        <v>1658</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1652</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200014</v>
      </c>
      <c r="BA1231" s="13">
        <v>1</v>
      </c>
      <c r="BB1231" s="15" t="s">
        <v>1659</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1652</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200013</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1652</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200007</v>
      </c>
      <c r="BA1233" s="13">
        <v>1</v>
      </c>
      <c r="BB1233" s="15" t="s">
        <v>1661</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1652</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200010</v>
      </c>
      <c r="BA1234" s="13">
        <v>1</v>
      </c>
      <c r="BB1234" s="15" t="s">
        <v>1662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1652</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200011</v>
      </c>
      <c r="BA1235" s="13">
        <v>1</v>
      </c>
      <c r="BB1235" s="15" t="s">
        <v>1663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1652</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200012</v>
      </c>
      <c r="BA1236" s="13">
        <v>1</v>
      </c>
      <c r="BB1236" s="15" t="s">
        <v>1664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1666</v>
      </c>
      <c r="AZ1237" s="13">
        <v>0</v>
      </c>
      <c r="BA1237" s="13">
        <v>1</v>
      </c>
      <c r="BB1237" s="208" t="s">
        <v>1667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1668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1669</v>
      </c>
      <c r="AZ1238" s="13">
        <v>0</v>
      </c>
      <c r="BA1238" s="13">
        <v>1</v>
      </c>
      <c r="BB1238" s="208" t="s">
        <v>1670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1672</v>
      </c>
      <c r="AZ1239" s="13">
        <v>0</v>
      </c>
      <c r="BA1239" s="13">
        <v>1</v>
      </c>
      <c r="BB1239" s="208" t="s">
        <v>1673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1675</v>
      </c>
      <c r="AZ1240" s="13">
        <v>0</v>
      </c>
      <c r="BA1240" s="13">
        <v>1</v>
      </c>
      <c r="BB1240" s="208" t="s">
        <v>1676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1677</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1678</v>
      </c>
      <c r="AZ1241" s="13">
        <v>0</v>
      </c>
      <c r="BA1241" s="13">
        <v>1</v>
      </c>
      <c r="BB1241" s="208" t="s">
        <v>1679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1680</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1681</v>
      </c>
      <c r="AZ1242" s="13">
        <v>0</v>
      </c>
      <c r="BA1242" s="13">
        <v>1</v>
      </c>
      <c r="BB1242" s="208" t="s">
        <v>1682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1683</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1" t="s">
        <v>1384</v>
      </c>
      <c r="AZ1243" s="13">
        <v>0</v>
      </c>
      <c r="BA1243" s="13">
        <v>1</v>
      </c>
      <c r="BB1243" s="208" t="s">
        <v>1385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385</v>
      </c>
      <c r="E1244" s="185">
        <v>1</v>
      </c>
      <c r="F1244" s="185">
        <v>61011101</v>
      </c>
      <c r="G1244" s="186">
        <v>0</v>
      </c>
      <c r="H1244" s="186">
        <v>0</v>
      </c>
      <c r="I1244" s="185">
        <v>1</v>
      </c>
      <c r="J1244" s="185">
        <v>0</v>
      </c>
      <c r="K1244" s="186">
        <v>0</v>
      </c>
      <c r="L1244" s="186">
        <v>0</v>
      </c>
      <c r="M1244" s="186" t="s">
        <v>1684</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158</v>
      </c>
      <c r="AY1244" s="186">
        <v>0</v>
      </c>
      <c r="AZ1244" s="195">
        <v>0</v>
      </c>
      <c r="BA1244" s="13">
        <v>1</v>
      </c>
      <c r="BB1244" s="184" t="s">
        <v>1685</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345</v>
      </c>
      <c r="E1245" s="185">
        <v>1</v>
      </c>
      <c r="F1245" s="185">
        <v>61011201</v>
      </c>
      <c r="G1245" s="186">
        <v>0</v>
      </c>
      <c r="H1245" s="186">
        <v>0</v>
      </c>
      <c r="I1245" s="185">
        <v>1</v>
      </c>
      <c r="J1245" s="185">
        <v>0</v>
      </c>
      <c r="K1245" s="186">
        <v>0</v>
      </c>
      <c r="L1245" s="186">
        <v>0</v>
      </c>
      <c r="M1245" s="186" t="s">
        <v>1686</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1687</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746</v>
      </c>
      <c r="E1246" s="185">
        <v>1</v>
      </c>
      <c r="F1246" s="185">
        <v>61011301</v>
      </c>
      <c r="G1246" s="186">
        <v>0</v>
      </c>
      <c r="H1246" s="186">
        <v>0</v>
      </c>
      <c r="I1246" s="185">
        <v>1</v>
      </c>
      <c r="J1246" s="185">
        <v>0</v>
      </c>
      <c r="K1246" s="186">
        <v>0</v>
      </c>
      <c r="L1246" s="186">
        <v>0</v>
      </c>
      <c r="M1246" s="186" t="s">
        <v>1688</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1689</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1690</v>
      </c>
      <c r="E1247" s="185">
        <v>1</v>
      </c>
      <c r="F1247" s="185">
        <v>61021401</v>
      </c>
      <c r="G1247" s="186">
        <v>0</v>
      </c>
      <c r="H1247" s="186">
        <v>0</v>
      </c>
      <c r="I1247" s="185">
        <v>1</v>
      </c>
      <c r="J1247" s="185">
        <v>0</v>
      </c>
      <c r="K1247" s="186">
        <v>0</v>
      </c>
      <c r="L1247" s="186">
        <v>0</v>
      </c>
      <c r="M1247" s="186" t="s">
        <v>1484</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1483</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1691</v>
      </c>
      <c r="E1248" s="185">
        <v>1</v>
      </c>
      <c r="F1248" s="185">
        <v>61021201</v>
      </c>
      <c r="G1248" s="186">
        <v>0</v>
      </c>
      <c r="H1248" s="186">
        <v>0</v>
      </c>
      <c r="I1248" s="185">
        <v>1</v>
      </c>
      <c r="J1248" s="185">
        <v>0</v>
      </c>
      <c r="K1248" s="186">
        <v>0</v>
      </c>
      <c r="L1248" s="186">
        <v>0</v>
      </c>
      <c r="M1248" s="186" t="s">
        <v>1486</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1485</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1692</v>
      </c>
      <c r="E1249" s="185">
        <v>1</v>
      </c>
      <c r="F1249" s="185">
        <v>61021301</v>
      </c>
      <c r="G1249" s="186">
        <v>0</v>
      </c>
      <c r="H1249" s="186">
        <v>0</v>
      </c>
      <c r="I1249" s="185">
        <v>1</v>
      </c>
      <c r="J1249" s="185">
        <v>0</v>
      </c>
      <c r="K1249" s="186">
        <v>0</v>
      </c>
      <c r="L1249" s="186">
        <v>0</v>
      </c>
      <c r="M1249" s="186" t="s">
        <v>1488</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1487</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1693</v>
      </c>
      <c r="E1250" s="185">
        <v>1</v>
      </c>
      <c r="F1250" s="185">
        <v>61021402</v>
      </c>
      <c r="G1250" s="186">
        <v>0</v>
      </c>
      <c r="H1250" s="186">
        <v>0</v>
      </c>
      <c r="I1250" s="185">
        <v>1</v>
      </c>
      <c r="J1250" s="185">
        <v>0</v>
      </c>
      <c r="K1250" s="186">
        <v>0</v>
      </c>
      <c r="L1250" s="186">
        <v>0</v>
      </c>
      <c r="M1250" s="186" t="s">
        <v>1490</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1489</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1694</v>
      </c>
      <c r="E1251" s="185">
        <v>1</v>
      </c>
      <c r="F1251" s="185">
        <v>61022101</v>
      </c>
      <c r="G1251" s="186">
        <v>0</v>
      </c>
      <c r="H1251" s="186">
        <v>0</v>
      </c>
      <c r="I1251" s="185">
        <v>1</v>
      </c>
      <c r="J1251" s="185">
        <v>0</v>
      </c>
      <c r="K1251" s="186">
        <v>0</v>
      </c>
      <c r="L1251" s="186">
        <v>0</v>
      </c>
      <c r="M1251" s="186" t="s">
        <v>1492</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1491</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1695</v>
      </c>
      <c r="E1252" s="185">
        <v>1</v>
      </c>
      <c r="F1252" s="185">
        <v>61022201</v>
      </c>
      <c r="G1252" s="186">
        <v>0</v>
      </c>
      <c r="H1252" s="186">
        <v>0</v>
      </c>
      <c r="I1252" s="185">
        <v>1</v>
      </c>
      <c r="J1252" s="185">
        <v>0</v>
      </c>
      <c r="K1252" s="186">
        <v>0</v>
      </c>
      <c r="L1252" s="186">
        <v>0</v>
      </c>
      <c r="M1252" s="186" t="s">
        <v>1494</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1493</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1696</v>
      </c>
      <c r="E1253" s="185">
        <v>1</v>
      </c>
      <c r="F1253" s="185">
        <v>61022301</v>
      </c>
      <c r="G1253" s="186">
        <v>0</v>
      </c>
      <c r="H1253" s="186">
        <v>0</v>
      </c>
      <c r="I1253" s="185">
        <v>1</v>
      </c>
      <c r="J1253" s="185">
        <v>0</v>
      </c>
      <c r="K1253" s="186">
        <v>0</v>
      </c>
      <c r="L1253" s="186">
        <v>0</v>
      </c>
      <c r="M1253" s="186" t="s">
        <v>1496</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1495</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1697</v>
      </c>
      <c r="E1254" s="185">
        <v>1</v>
      </c>
      <c r="F1254" s="185">
        <v>61022401</v>
      </c>
      <c r="G1254" s="186">
        <v>0</v>
      </c>
      <c r="H1254" s="186">
        <v>0</v>
      </c>
      <c r="I1254" s="185">
        <v>1</v>
      </c>
      <c r="J1254" s="185">
        <v>0</v>
      </c>
      <c r="K1254" s="186">
        <v>0</v>
      </c>
      <c r="L1254" s="186">
        <v>0</v>
      </c>
      <c r="M1254" s="186" t="s">
        <v>1498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1497</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1698</v>
      </c>
      <c r="E1255" s="185">
        <v>1</v>
      </c>
      <c r="F1255" s="185">
        <v>61023101</v>
      </c>
      <c r="G1255" s="186">
        <v>0</v>
      </c>
      <c r="H1255" s="186">
        <v>0</v>
      </c>
      <c r="I1255" s="185">
        <v>1</v>
      </c>
      <c r="J1255" s="185">
        <v>0</v>
      </c>
      <c r="K1255" s="186">
        <v>0</v>
      </c>
      <c r="L1255" s="186">
        <v>0</v>
      </c>
      <c r="M1255" s="186" t="s">
        <v>1500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1499</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1699</v>
      </c>
      <c r="E1256" s="185">
        <v>1</v>
      </c>
      <c r="F1256" s="185">
        <v>61023201</v>
      </c>
      <c r="G1256" s="186">
        <v>0</v>
      </c>
      <c r="H1256" s="186">
        <v>0</v>
      </c>
      <c r="I1256" s="185">
        <v>1</v>
      </c>
      <c r="J1256" s="185">
        <v>0</v>
      </c>
      <c r="K1256" s="186">
        <v>0</v>
      </c>
      <c r="L1256" s="186">
        <v>0</v>
      </c>
      <c r="M1256" s="186" t="s">
        <v>1502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1501</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1700</v>
      </c>
      <c r="E1257" s="185">
        <v>1</v>
      </c>
      <c r="F1257" s="185">
        <v>61023301</v>
      </c>
      <c r="G1257" s="186">
        <v>0</v>
      </c>
      <c r="H1257" s="186">
        <v>0</v>
      </c>
      <c r="I1257" s="185">
        <v>1</v>
      </c>
      <c r="J1257" s="185">
        <v>0</v>
      </c>
      <c r="K1257" s="186">
        <v>0</v>
      </c>
      <c r="L1257" s="186">
        <v>0</v>
      </c>
      <c r="M1257" s="186" t="s">
        <v>1504</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1503</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1701</v>
      </c>
      <c r="E1258" s="185">
        <v>1</v>
      </c>
      <c r="F1258" s="185">
        <v>61023401</v>
      </c>
      <c r="G1258" s="186">
        <v>0</v>
      </c>
      <c r="H1258" s="186">
        <v>0</v>
      </c>
      <c r="I1258" s="185">
        <v>1</v>
      </c>
      <c r="J1258" s="185">
        <v>0</v>
      </c>
      <c r="K1258" s="186">
        <v>0</v>
      </c>
      <c r="L1258" s="186">
        <v>0</v>
      </c>
      <c r="M1258" s="186" t="s">
        <v>1506</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1505</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1702</v>
      </c>
      <c r="E1259" s="185">
        <v>1</v>
      </c>
      <c r="F1259" s="185">
        <v>62011101</v>
      </c>
      <c r="G1259" s="186">
        <v>0</v>
      </c>
      <c r="H1259" s="186">
        <v>0</v>
      </c>
      <c r="I1259" s="185">
        <v>1</v>
      </c>
      <c r="J1259" s="185">
        <v>0</v>
      </c>
      <c r="K1259" s="186">
        <v>0</v>
      </c>
      <c r="L1259" s="186">
        <v>0</v>
      </c>
      <c r="M1259" s="186" t="s">
        <v>1703</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1704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1705</v>
      </c>
      <c r="E1260" s="185">
        <v>1</v>
      </c>
      <c r="F1260" s="185">
        <v>62011201</v>
      </c>
      <c r="G1260" s="186">
        <v>0</v>
      </c>
      <c r="H1260" s="186">
        <v>0</v>
      </c>
      <c r="I1260" s="185">
        <v>1</v>
      </c>
      <c r="J1260" s="185">
        <v>0</v>
      </c>
      <c r="K1260" s="186">
        <v>0</v>
      </c>
      <c r="L1260" s="186">
        <v>0</v>
      </c>
      <c r="M1260" s="186" t="s">
        <v>1706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1707</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1708</v>
      </c>
      <c r="E1261" s="185">
        <v>1</v>
      </c>
      <c r="F1261" s="185">
        <v>62011301</v>
      </c>
      <c r="G1261" s="186">
        <v>0</v>
      </c>
      <c r="H1261" s="186">
        <v>0</v>
      </c>
      <c r="I1261" s="185">
        <v>1</v>
      </c>
      <c r="J1261" s="185">
        <v>0</v>
      </c>
      <c r="K1261" s="186">
        <v>0</v>
      </c>
      <c r="L1261" s="186">
        <v>0</v>
      </c>
      <c r="M1261" s="186" t="s">
        <v>1709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1710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1711</v>
      </c>
      <c r="E1262" s="185">
        <v>1</v>
      </c>
      <c r="F1262" s="185">
        <v>61021101</v>
      </c>
      <c r="G1262" s="186">
        <v>0</v>
      </c>
      <c r="H1262" s="186">
        <v>0</v>
      </c>
      <c r="I1262" s="185">
        <v>1</v>
      </c>
      <c r="J1262" s="185">
        <v>0</v>
      </c>
      <c r="K1262" s="186">
        <v>0</v>
      </c>
      <c r="L1262" s="186">
        <v>0</v>
      </c>
      <c r="M1262" s="186" t="s">
        <v>1517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1516</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1712</v>
      </c>
      <c r="E1263" s="185">
        <v>1</v>
      </c>
      <c r="F1263" s="185">
        <v>62021301</v>
      </c>
      <c r="G1263" s="186">
        <v>0</v>
      </c>
      <c r="H1263" s="186">
        <v>0</v>
      </c>
      <c r="I1263" s="185">
        <v>1</v>
      </c>
      <c r="J1263" s="185">
        <v>0</v>
      </c>
      <c r="K1263" s="186">
        <v>0</v>
      </c>
      <c r="L1263" s="186">
        <v>0</v>
      </c>
      <c r="M1263" s="186" t="s">
        <v>1519</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1518</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1713</v>
      </c>
      <c r="E1264" s="185">
        <v>1</v>
      </c>
      <c r="F1264" s="185">
        <v>62021401</v>
      </c>
      <c r="G1264" s="186">
        <v>0</v>
      </c>
      <c r="H1264" s="186">
        <v>0</v>
      </c>
      <c r="I1264" s="185">
        <v>1</v>
      </c>
      <c r="J1264" s="185">
        <v>0</v>
      </c>
      <c r="K1264" s="186">
        <v>0</v>
      </c>
      <c r="L1264" s="186">
        <v>0</v>
      </c>
      <c r="M1264" s="186" t="s">
        <v>1521</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1520</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1714</v>
      </c>
      <c r="E1265" s="185">
        <v>1</v>
      </c>
      <c r="F1265" s="185">
        <v>62021501</v>
      </c>
      <c r="G1265" s="186">
        <v>0</v>
      </c>
      <c r="H1265" s="186">
        <v>0</v>
      </c>
      <c r="I1265" s="185">
        <v>1</v>
      </c>
      <c r="J1265" s="185">
        <v>0</v>
      </c>
      <c r="K1265" s="186">
        <v>0</v>
      </c>
      <c r="L1265" s="186">
        <v>0</v>
      </c>
      <c r="M1265" s="186" t="s">
        <v>1523</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1522</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1715</v>
      </c>
      <c r="E1266" s="185">
        <v>1</v>
      </c>
      <c r="F1266" s="185">
        <v>62022101</v>
      </c>
      <c r="G1266" s="186">
        <v>0</v>
      </c>
      <c r="H1266" s="186">
        <v>0</v>
      </c>
      <c r="I1266" s="185">
        <v>1</v>
      </c>
      <c r="J1266" s="185">
        <v>0</v>
      </c>
      <c r="K1266" s="186">
        <v>0</v>
      </c>
      <c r="L1266" s="186">
        <v>0</v>
      </c>
      <c r="M1266" s="186" t="s">
        <v>1525</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1524</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1716</v>
      </c>
      <c r="E1267" s="185">
        <v>1</v>
      </c>
      <c r="F1267" s="185">
        <v>62022201</v>
      </c>
      <c r="G1267" s="186">
        <v>0</v>
      </c>
      <c r="H1267" s="186">
        <v>0</v>
      </c>
      <c r="I1267" s="185">
        <v>1</v>
      </c>
      <c r="J1267" s="185">
        <v>0</v>
      </c>
      <c r="K1267" s="186">
        <v>0</v>
      </c>
      <c r="L1267" s="186">
        <v>0</v>
      </c>
      <c r="M1267" s="186" t="s">
        <v>1527</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1526</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1717</v>
      </c>
      <c r="E1268" s="185">
        <v>1</v>
      </c>
      <c r="F1268" s="185">
        <v>62022301</v>
      </c>
      <c r="G1268" s="186">
        <v>0</v>
      </c>
      <c r="H1268" s="186">
        <v>0</v>
      </c>
      <c r="I1268" s="185">
        <v>1</v>
      </c>
      <c r="J1268" s="185">
        <v>0</v>
      </c>
      <c r="K1268" s="186">
        <v>0</v>
      </c>
      <c r="L1268" s="186">
        <v>0</v>
      </c>
      <c r="M1268" s="186" t="s">
        <v>1529</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1528</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1718</v>
      </c>
      <c r="E1269" s="185">
        <v>1</v>
      </c>
      <c r="F1269" s="185">
        <v>62022401</v>
      </c>
      <c r="G1269" s="186">
        <v>0</v>
      </c>
      <c r="H1269" s="186">
        <v>0</v>
      </c>
      <c r="I1269" s="185">
        <v>1</v>
      </c>
      <c r="J1269" s="185">
        <v>0</v>
      </c>
      <c r="K1269" s="186">
        <v>0</v>
      </c>
      <c r="L1269" s="186">
        <v>0</v>
      </c>
      <c r="M1269" s="186" t="s">
        <v>1531</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1530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1719</v>
      </c>
      <c r="E1270" s="185">
        <v>1</v>
      </c>
      <c r="F1270" s="185">
        <v>62021101</v>
      </c>
      <c r="G1270" s="186">
        <v>0</v>
      </c>
      <c r="H1270" s="186">
        <v>0</v>
      </c>
      <c r="I1270" s="185">
        <v>1</v>
      </c>
      <c r="J1270" s="185">
        <v>0</v>
      </c>
      <c r="K1270" s="186">
        <v>0</v>
      </c>
      <c r="L1270" s="186">
        <v>0</v>
      </c>
      <c r="M1270" s="186" t="s">
        <v>1533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1532</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1720</v>
      </c>
      <c r="E1271" s="185">
        <v>1</v>
      </c>
      <c r="F1271" s="185">
        <v>62023201</v>
      </c>
      <c r="G1271" s="186">
        <v>0</v>
      </c>
      <c r="H1271" s="186">
        <v>0</v>
      </c>
      <c r="I1271" s="185">
        <v>1</v>
      </c>
      <c r="J1271" s="185">
        <v>0</v>
      </c>
      <c r="K1271" s="186">
        <v>0</v>
      </c>
      <c r="L1271" s="186">
        <v>0</v>
      </c>
      <c r="M1271" s="186" t="s">
        <v>1535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1721</v>
      </c>
      <c r="E1272" s="185">
        <v>1</v>
      </c>
      <c r="F1272" s="185">
        <v>62023301</v>
      </c>
      <c r="G1272" s="186">
        <v>0</v>
      </c>
      <c r="H1272" s="186">
        <v>0</v>
      </c>
      <c r="I1272" s="185">
        <v>1</v>
      </c>
      <c r="J1272" s="185">
        <v>0</v>
      </c>
      <c r="K1272" s="186">
        <v>0</v>
      </c>
      <c r="L1272" s="186">
        <v>0</v>
      </c>
      <c r="M1272" s="186" t="s">
        <v>1537</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1536</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1722</v>
      </c>
      <c r="E1273" s="185">
        <v>1</v>
      </c>
      <c r="F1273" s="185">
        <v>62023401</v>
      </c>
      <c r="G1273" s="186">
        <v>0</v>
      </c>
      <c r="H1273" s="186">
        <v>0</v>
      </c>
      <c r="I1273" s="185">
        <v>1</v>
      </c>
      <c r="J1273" s="185">
        <v>0</v>
      </c>
      <c r="K1273" s="186">
        <v>0</v>
      </c>
      <c r="L1273" s="186">
        <v>0</v>
      </c>
      <c r="M1273" s="186" t="s">
        <v>1539</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1538</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751</v>
      </c>
      <c r="E1274" s="203">
        <v>1</v>
      </c>
      <c r="F1274" s="203">
        <v>62011101</v>
      </c>
      <c r="G1274" s="204">
        <v>0</v>
      </c>
      <c r="H1274" s="204">
        <v>0</v>
      </c>
      <c r="I1274" s="203">
        <v>1</v>
      </c>
      <c r="J1274" s="203">
        <v>0</v>
      </c>
      <c r="K1274" s="204">
        <v>0</v>
      </c>
      <c r="L1274" s="204">
        <v>0</v>
      </c>
      <c r="M1274" s="204" t="s">
        <v>1723</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158</v>
      </c>
      <c r="AY1274" s="204">
        <v>0</v>
      </c>
      <c r="AZ1274" s="209">
        <v>0</v>
      </c>
      <c r="BA1274" s="117">
        <v>1</v>
      </c>
      <c r="BB1274" s="204" t="s">
        <v>1724</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753</v>
      </c>
      <c r="E1275" s="203">
        <v>1</v>
      </c>
      <c r="F1275" s="203">
        <v>62011201</v>
      </c>
      <c r="G1275" s="204">
        <v>0</v>
      </c>
      <c r="H1275" s="204">
        <v>0</v>
      </c>
      <c r="I1275" s="203">
        <v>1</v>
      </c>
      <c r="J1275" s="203">
        <v>0</v>
      </c>
      <c r="K1275" s="204">
        <v>0</v>
      </c>
      <c r="L1275" s="204">
        <v>0</v>
      </c>
      <c r="M1275" s="204" t="s">
        <v>1725</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1726</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755</v>
      </c>
      <c r="E1276" s="203">
        <v>1</v>
      </c>
      <c r="F1276" s="203">
        <v>62011301</v>
      </c>
      <c r="G1276" s="204">
        <v>0</v>
      </c>
      <c r="H1276" s="204">
        <v>0</v>
      </c>
      <c r="I1276" s="203">
        <v>1</v>
      </c>
      <c r="J1276" s="203">
        <v>0</v>
      </c>
      <c r="K1276" s="204">
        <v>0</v>
      </c>
      <c r="L1276" s="204">
        <v>0</v>
      </c>
      <c r="M1276" s="204" t="s">
        <v>1727</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1728</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951</v>
      </c>
      <c r="E1277" s="203">
        <v>1</v>
      </c>
      <c r="F1277" s="203">
        <v>61021101</v>
      </c>
      <c r="G1277" s="204">
        <v>0</v>
      </c>
      <c r="H1277" s="204">
        <v>0</v>
      </c>
      <c r="I1277" s="203">
        <v>1</v>
      </c>
      <c r="J1277" s="203">
        <v>0</v>
      </c>
      <c r="K1277" s="204">
        <v>0</v>
      </c>
      <c r="L1277" s="204">
        <v>0</v>
      </c>
      <c r="M1277" s="204" t="s">
        <v>1549</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1548</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959</v>
      </c>
      <c r="E1278" s="203">
        <v>1</v>
      </c>
      <c r="F1278" s="203">
        <v>62021301</v>
      </c>
      <c r="G1278" s="204">
        <v>0</v>
      </c>
      <c r="H1278" s="204">
        <v>0</v>
      </c>
      <c r="I1278" s="203">
        <v>1</v>
      </c>
      <c r="J1278" s="203">
        <v>0</v>
      </c>
      <c r="K1278" s="204">
        <v>0</v>
      </c>
      <c r="L1278" s="204">
        <v>0</v>
      </c>
      <c r="M1278" s="204" t="s">
        <v>1551</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1550</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967</v>
      </c>
      <c r="E1279" s="203">
        <v>1</v>
      </c>
      <c r="F1279" s="203">
        <v>62021401</v>
      </c>
      <c r="G1279" s="204">
        <v>0</v>
      </c>
      <c r="H1279" s="204">
        <v>0</v>
      </c>
      <c r="I1279" s="203">
        <v>1</v>
      </c>
      <c r="J1279" s="203">
        <v>0</v>
      </c>
      <c r="K1279" s="204">
        <v>0</v>
      </c>
      <c r="L1279" s="204">
        <v>0</v>
      </c>
      <c r="M1279" s="204" t="s">
        <v>1553</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1552</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968</v>
      </c>
      <c r="E1280" s="203">
        <v>1</v>
      </c>
      <c r="F1280" s="203">
        <v>62021501</v>
      </c>
      <c r="G1280" s="204">
        <v>0</v>
      </c>
      <c r="H1280" s="204">
        <v>0</v>
      </c>
      <c r="I1280" s="203">
        <v>1</v>
      </c>
      <c r="J1280" s="203">
        <v>0</v>
      </c>
      <c r="K1280" s="204">
        <v>0</v>
      </c>
      <c r="L1280" s="204">
        <v>0</v>
      </c>
      <c r="M1280" s="204" t="s">
        <v>1555</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1554</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989</v>
      </c>
      <c r="E1281" s="203">
        <v>1</v>
      </c>
      <c r="F1281" s="203">
        <v>62022101</v>
      </c>
      <c r="G1281" s="204">
        <v>0</v>
      </c>
      <c r="H1281" s="204">
        <v>0</v>
      </c>
      <c r="I1281" s="203">
        <v>1</v>
      </c>
      <c r="J1281" s="203">
        <v>0</v>
      </c>
      <c r="K1281" s="204">
        <v>0</v>
      </c>
      <c r="L1281" s="204">
        <v>0</v>
      </c>
      <c r="M1281" s="204" t="s">
        <v>1557</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1556</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990</v>
      </c>
      <c r="E1282" s="203">
        <v>1</v>
      </c>
      <c r="F1282" s="203">
        <v>62022201</v>
      </c>
      <c r="G1282" s="204">
        <v>0</v>
      </c>
      <c r="H1282" s="204">
        <v>0</v>
      </c>
      <c r="I1282" s="203">
        <v>1</v>
      </c>
      <c r="J1282" s="203">
        <v>0</v>
      </c>
      <c r="K1282" s="204">
        <v>0</v>
      </c>
      <c r="L1282" s="204">
        <v>0</v>
      </c>
      <c r="M1282" s="204" t="s">
        <v>1559</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1558</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693</v>
      </c>
      <c r="E1283" s="203">
        <v>1</v>
      </c>
      <c r="F1283" s="203">
        <v>62022301</v>
      </c>
      <c r="G1283" s="204">
        <v>0</v>
      </c>
      <c r="H1283" s="204">
        <v>0</v>
      </c>
      <c r="I1283" s="203">
        <v>1</v>
      </c>
      <c r="J1283" s="203">
        <v>0</v>
      </c>
      <c r="K1283" s="204">
        <v>0</v>
      </c>
      <c r="L1283" s="204">
        <v>0</v>
      </c>
      <c r="M1283" s="204" t="s">
        <v>1561</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1560</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992</v>
      </c>
      <c r="E1284" s="203">
        <v>1</v>
      </c>
      <c r="F1284" s="203">
        <v>62022401</v>
      </c>
      <c r="G1284" s="204">
        <v>0</v>
      </c>
      <c r="H1284" s="204">
        <v>0</v>
      </c>
      <c r="I1284" s="203">
        <v>1</v>
      </c>
      <c r="J1284" s="203">
        <v>0</v>
      </c>
      <c r="K1284" s="204">
        <v>0</v>
      </c>
      <c r="L1284" s="204">
        <v>0</v>
      </c>
      <c r="M1284" s="204" t="s">
        <v>1563</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1562</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996</v>
      </c>
      <c r="E1285" s="203">
        <v>1</v>
      </c>
      <c r="F1285" s="203">
        <v>62021101</v>
      </c>
      <c r="G1285" s="204">
        <v>0</v>
      </c>
      <c r="H1285" s="204">
        <v>0</v>
      </c>
      <c r="I1285" s="203">
        <v>1</v>
      </c>
      <c r="J1285" s="203">
        <v>0</v>
      </c>
      <c r="K1285" s="204">
        <v>0</v>
      </c>
      <c r="L1285" s="204">
        <v>0</v>
      </c>
      <c r="M1285" s="204" t="s">
        <v>1565</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1564</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1013</v>
      </c>
      <c r="E1286" s="203">
        <v>1</v>
      </c>
      <c r="F1286" s="203">
        <v>62023201</v>
      </c>
      <c r="G1286" s="204">
        <v>0</v>
      </c>
      <c r="H1286" s="204">
        <v>0</v>
      </c>
      <c r="I1286" s="203">
        <v>1</v>
      </c>
      <c r="J1286" s="203">
        <v>0</v>
      </c>
      <c r="K1286" s="204">
        <v>0</v>
      </c>
      <c r="L1286" s="204">
        <v>0</v>
      </c>
      <c r="M1286" s="204" t="s">
        <v>1567</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1566</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1014</v>
      </c>
      <c r="E1287" s="203">
        <v>1</v>
      </c>
      <c r="F1287" s="203">
        <v>62023301</v>
      </c>
      <c r="G1287" s="204">
        <v>0</v>
      </c>
      <c r="H1287" s="204">
        <v>0</v>
      </c>
      <c r="I1287" s="203">
        <v>1</v>
      </c>
      <c r="J1287" s="203">
        <v>0</v>
      </c>
      <c r="K1287" s="204">
        <v>0</v>
      </c>
      <c r="L1287" s="204">
        <v>0</v>
      </c>
      <c r="M1287" s="204" t="s">
        <v>1569</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1568</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1015</v>
      </c>
      <c r="E1288" s="203">
        <v>1</v>
      </c>
      <c r="F1288" s="203">
        <v>62023401</v>
      </c>
      <c r="G1288" s="204">
        <v>0</v>
      </c>
      <c r="H1288" s="204">
        <v>0</v>
      </c>
      <c r="I1288" s="203">
        <v>1</v>
      </c>
      <c r="J1288" s="203">
        <v>0</v>
      </c>
      <c r="K1288" s="204">
        <v>0</v>
      </c>
      <c r="L1288" s="204">
        <v>0</v>
      </c>
      <c r="M1288" s="204" t="s">
        <v>1571</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1570</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1729</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1730</v>
      </c>
      <c r="AZ1289" s="13">
        <v>0</v>
      </c>
      <c r="BA1289" s="13">
        <v>1</v>
      </c>
      <c r="BB1289" s="15" t="s">
        <v>1731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1732</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1733</v>
      </c>
      <c r="AZ1290" s="13">
        <v>0</v>
      </c>
      <c r="BA1290" s="13">
        <v>1</v>
      </c>
      <c r="BB1290" s="15" t="s">
        <v>1734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1735</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1736</v>
      </c>
      <c r="AZ1291" s="13">
        <v>0</v>
      </c>
      <c r="BA1291" s="13">
        <v>1</v>
      </c>
      <c r="BB1291" s="15" t="s">
        <v>1737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1738</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1739</v>
      </c>
      <c r="AZ1292" s="13">
        <v>0</v>
      </c>
      <c r="BA1292" s="13">
        <v>1</v>
      </c>
      <c r="BB1292" s="15" t="s">
        <v>1740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1741</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1742</v>
      </c>
      <c r="AZ1293" s="13">
        <v>0</v>
      </c>
      <c r="BA1293" s="13">
        <v>1</v>
      </c>
      <c r="BB1293" s="15" t="s">
        <v>1743</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1744</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1745</v>
      </c>
      <c r="AZ1294" s="13">
        <v>0</v>
      </c>
      <c r="BA1294" s="13">
        <v>1</v>
      </c>
      <c r="BB1294" s="15" t="s">
        <v>1746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1747</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1748</v>
      </c>
      <c r="AZ1295" s="13">
        <v>0</v>
      </c>
      <c r="BA1295" s="13">
        <v>1</v>
      </c>
      <c r="BB1295" s="15" t="s">
        <v>1749</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1750</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1751</v>
      </c>
      <c r="AZ1296" s="13">
        <v>0</v>
      </c>
      <c r="BA1296" s="13">
        <v>1</v>
      </c>
      <c r="BB1296" s="15" t="s">
        <v>1752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1753</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1754</v>
      </c>
      <c r="AZ1297" s="13">
        <v>0</v>
      </c>
      <c r="BA1297" s="13">
        <v>1</v>
      </c>
      <c r="BB1297" s="15" t="s">
        <v>1755</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1756</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1757</v>
      </c>
      <c r="AZ1298" s="13">
        <v>0</v>
      </c>
      <c r="BA1298" s="13">
        <v>1</v>
      </c>
      <c r="BB1298" s="15" t="s">
        <v>1758</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1759</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1760</v>
      </c>
      <c r="AZ1299" s="13">
        <v>0</v>
      </c>
      <c r="BA1299" s="13">
        <v>1</v>
      </c>
      <c r="BB1299" s="15" t="s">
        <v>1761</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1762</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1763</v>
      </c>
      <c r="AZ1300" s="13">
        <v>0</v>
      </c>
      <c r="BA1300" s="13">
        <v>1</v>
      </c>
      <c r="BB1300" s="15" t="s">
        <v>1731</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1764</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1765</v>
      </c>
      <c r="AZ1301" s="13">
        <v>0</v>
      </c>
      <c r="BA1301" s="13">
        <v>1</v>
      </c>
      <c r="BB1301" s="15" t="s">
        <v>1766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1767</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1768</v>
      </c>
      <c r="AZ1302" s="13">
        <v>0</v>
      </c>
      <c r="BA1302" s="13">
        <v>1</v>
      </c>
      <c r="BB1302" s="15" t="s">
        <v>1769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1770</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1771</v>
      </c>
      <c r="AZ1303" s="13">
        <v>0</v>
      </c>
      <c r="BA1303" s="13">
        <v>1</v>
      </c>
      <c r="BB1303" s="15" t="s">
        <v>1772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1773</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1774</v>
      </c>
      <c r="AZ1304" s="13">
        <v>0</v>
      </c>
      <c r="BA1304" s="13">
        <v>1</v>
      </c>
      <c r="BB1304" s="15" t="s">
        <v>1775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1776</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1777</v>
      </c>
      <c r="AZ1305" s="13">
        <v>0</v>
      </c>
      <c r="BA1305" s="13">
        <v>1</v>
      </c>
      <c r="BB1305" s="15" t="s">
        <v>1778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1779</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1780</v>
      </c>
      <c r="AZ1306" s="13">
        <v>0</v>
      </c>
      <c r="BA1306" s="13">
        <v>1</v>
      </c>
      <c r="BB1306" s="15" t="s">
        <v>1781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1782</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1783</v>
      </c>
      <c r="AZ1307" s="13">
        <v>0</v>
      </c>
      <c r="BA1307" s="13">
        <v>1</v>
      </c>
      <c r="BB1307" s="15" t="s">
        <v>1784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1785</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1786</v>
      </c>
      <c r="AZ1308" s="13">
        <v>0</v>
      </c>
      <c r="BA1308" s="13">
        <v>1</v>
      </c>
      <c r="BB1308" s="15" t="s">
        <v>1787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1788</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1789</v>
      </c>
      <c r="AZ1309" s="13">
        <v>0</v>
      </c>
      <c r="BA1309" s="13">
        <v>1</v>
      </c>
      <c r="BB1309" s="15" t="s">
        <v>1790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1791</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1792</v>
      </c>
      <c r="AZ1310" s="13">
        <v>0</v>
      </c>
      <c r="BA1310" s="13">
        <v>1</v>
      </c>
      <c r="BB1310" s="15" t="s">
        <v>1793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1794</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1795</v>
      </c>
      <c r="AZ1311" s="13">
        <v>0</v>
      </c>
      <c r="BA1311" s="13">
        <v>1</v>
      </c>
      <c r="BB1311" s="15" t="s">
        <v>1731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1796</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1797</v>
      </c>
      <c r="AZ1312" s="13">
        <v>0</v>
      </c>
      <c r="BA1312" s="13">
        <v>1</v>
      </c>
      <c r="BB1312" s="15" t="s">
        <v>1798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1799</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1800</v>
      </c>
      <c r="AZ1313" s="13">
        <v>0</v>
      </c>
      <c r="BA1313" s="13">
        <v>1</v>
      </c>
      <c r="BB1313" s="15" t="s">
        <v>1801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1802</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1803</v>
      </c>
      <c r="AZ1314" s="13">
        <v>0</v>
      </c>
      <c r="BA1314" s="13">
        <v>1</v>
      </c>
      <c r="BB1314" s="15" t="s">
        <v>1804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1805</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1806</v>
      </c>
      <c r="AZ1315" s="13">
        <v>0</v>
      </c>
      <c r="BA1315" s="13">
        <v>1</v>
      </c>
      <c r="BB1315" s="15" t="s">
        <v>1807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1808</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1809</v>
      </c>
      <c r="AZ1316" s="13">
        <v>0</v>
      </c>
      <c r="BA1316" s="13">
        <v>1</v>
      </c>
      <c r="BB1316" s="15" t="s">
        <v>1810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1811</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1812</v>
      </c>
      <c r="AZ1317" s="13">
        <v>0</v>
      </c>
      <c r="BA1317" s="13">
        <v>1</v>
      </c>
      <c r="BB1317" s="15" t="s">
        <v>1813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1814</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1815</v>
      </c>
      <c r="AZ1318" s="13">
        <v>0</v>
      </c>
      <c r="BA1318" s="13">
        <v>1</v>
      </c>
      <c r="BB1318" s="15" t="s">
        <v>1816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1817</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1818</v>
      </c>
      <c r="AZ1319" s="13">
        <v>0</v>
      </c>
      <c r="BA1319" s="13">
        <v>1</v>
      </c>
      <c r="BB1319" s="15" t="s">
        <v>1819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1820</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1821</v>
      </c>
      <c r="AZ1320" s="13">
        <v>0</v>
      </c>
      <c r="BA1320" s="13">
        <v>1</v>
      </c>
      <c r="BB1320" s="15" t="s">
        <v>1822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1823</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1824</v>
      </c>
      <c r="AZ1321" s="13">
        <v>0</v>
      </c>
      <c r="BA1321" s="13">
        <v>1</v>
      </c>
      <c r="BB1321" s="15" t="s">
        <v>1825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1826</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1827</v>
      </c>
      <c r="AZ1322" s="13">
        <v>0</v>
      </c>
      <c r="BA1322" s="13">
        <v>1</v>
      </c>
      <c r="BB1322" s="15" t="s">
        <v>1731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1828</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1829</v>
      </c>
      <c r="AZ1323" s="13">
        <v>0</v>
      </c>
      <c r="BA1323" s="13">
        <v>1</v>
      </c>
      <c r="BB1323" s="15" t="s">
        <v>1830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1831</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1832</v>
      </c>
      <c r="AZ1324" s="13">
        <v>0</v>
      </c>
      <c r="BA1324" s="13">
        <v>1</v>
      </c>
      <c r="BB1324" s="15" t="s">
        <v>1833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1834</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1835</v>
      </c>
      <c r="AZ1325" s="13">
        <v>0</v>
      </c>
      <c r="BA1325" s="13">
        <v>1</v>
      </c>
      <c r="BB1325" s="15" t="s">
        <v>1836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1837</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1838</v>
      </c>
      <c r="AZ1326" s="13">
        <v>0</v>
      </c>
      <c r="BA1326" s="13">
        <v>1</v>
      </c>
      <c r="BB1326" s="15" t="s">
        <v>1839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1840</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1841</v>
      </c>
      <c r="AZ1327" s="13">
        <v>0</v>
      </c>
      <c r="BA1327" s="13">
        <v>1</v>
      </c>
      <c r="BB1327" s="15" t="s">
        <v>1842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1843</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1844</v>
      </c>
      <c r="AZ1328" s="13">
        <v>0</v>
      </c>
      <c r="BA1328" s="13">
        <v>1</v>
      </c>
      <c r="BB1328" s="15" t="s">
        <v>1845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1846</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1847</v>
      </c>
      <c r="AZ1329" s="13">
        <v>0</v>
      </c>
      <c r="BA1329" s="13">
        <v>1</v>
      </c>
      <c r="BB1329" s="15" t="s">
        <v>1848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1849</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1850</v>
      </c>
      <c r="AZ1330" s="13">
        <v>0</v>
      </c>
      <c r="BA1330" s="13">
        <v>1</v>
      </c>
      <c r="BB1330" s="15" t="s">
        <v>1851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1852</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1853</v>
      </c>
      <c r="AZ1331" s="13">
        <v>0</v>
      </c>
      <c r="BA1331" s="13">
        <v>1</v>
      </c>
      <c r="BB1331" s="15" t="s">
        <v>1854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1855</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1856</v>
      </c>
      <c r="AZ1332" s="13">
        <v>0</v>
      </c>
      <c r="BA1332" s="13">
        <v>1</v>
      </c>
      <c r="BB1332" s="15" t="s">
        <v>1857</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1858</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1859</v>
      </c>
      <c r="AZ1333" s="13">
        <v>0</v>
      </c>
      <c r="BA1333" s="13">
        <v>1</v>
      </c>
      <c r="BB1333" s="15" t="s">
        <v>1731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1860</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1861</v>
      </c>
      <c r="AZ1334" s="13">
        <v>0</v>
      </c>
      <c r="BA1334" s="13">
        <v>1</v>
      </c>
      <c r="BB1334" s="15" t="s">
        <v>1862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1863</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1864</v>
      </c>
      <c r="AZ1335" s="13">
        <v>0</v>
      </c>
      <c r="BA1335" s="13">
        <v>1</v>
      </c>
      <c r="BB1335" s="15" t="s">
        <v>1865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1866</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1867</v>
      </c>
      <c r="AZ1336" s="13">
        <v>0</v>
      </c>
      <c r="BA1336" s="13">
        <v>1</v>
      </c>
      <c r="BB1336" s="15" t="s">
        <v>1868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1869</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1870</v>
      </c>
      <c r="AZ1337" s="13">
        <v>0</v>
      </c>
      <c r="BA1337" s="13">
        <v>1</v>
      </c>
      <c r="BB1337" s="15" t="s">
        <v>1871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1872</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1873</v>
      </c>
      <c r="AZ1338" s="13">
        <v>0</v>
      </c>
      <c r="BA1338" s="13">
        <v>1</v>
      </c>
      <c r="BB1338" s="15" t="s">
        <v>1874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1875</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1876</v>
      </c>
      <c r="AZ1339" s="13">
        <v>0</v>
      </c>
      <c r="BA1339" s="13">
        <v>1</v>
      </c>
      <c r="BB1339" s="15" t="s">
        <v>1877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1878</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1879</v>
      </c>
      <c r="AZ1340" s="13">
        <v>0</v>
      </c>
      <c r="BA1340" s="13">
        <v>1</v>
      </c>
      <c r="BB1340" s="15" t="s">
        <v>1880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1881</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1882</v>
      </c>
      <c r="AZ1341" s="13">
        <v>0</v>
      </c>
      <c r="BA1341" s="13">
        <v>1</v>
      </c>
      <c r="BB1341" s="15" t="s">
        <v>1883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1884</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1885</v>
      </c>
      <c r="AZ1342" s="13">
        <v>0</v>
      </c>
      <c r="BA1342" s="13">
        <v>1</v>
      </c>
      <c r="BB1342" s="15" t="s">
        <v>1886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1887</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1888</v>
      </c>
      <c r="AZ1343" s="13">
        <v>0</v>
      </c>
      <c r="BA1343" s="13">
        <v>1</v>
      </c>
      <c r="BB1343" s="15" t="s">
        <v>1889</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1890</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1891</v>
      </c>
      <c r="AZ1344" s="13">
        <v>0</v>
      </c>
      <c r="BA1344" s="13">
        <v>1</v>
      </c>
      <c r="BB1344" s="15" t="s">
        <v>1731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1892</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1406</v>
      </c>
      <c r="AZ1345" s="13">
        <v>0</v>
      </c>
      <c r="BA1345" s="13">
        <v>1</v>
      </c>
      <c r="BB1345" s="15" t="s">
        <v>1893</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1894</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1895</v>
      </c>
      <c r="AZ1346" s="13">
        <v>0</v>
      </c>
      <c r="BA1346" s="13">
        <v>1</v>
      </c>
      <c r="BB1346" s="15" t="s">
        <v>1896</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1897</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1891</v>
      </c>
      <c r="AZ1347" s="13">
        <v>0</v>
      </c>
      <c r="BA1347" s="13">
        <v>1</v>
      </c>
      <c r="BB1347" s="15" t="s">
        <v>1731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1898</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1406</v>
      </c>
      <c r="AZ1348" s="13">
        <v>0</v>
      </c>
      <c r="BA1348" s="13">
        <v>1</v>
      </c>
      <c r="BB1348" s="15" t="s">
        <v>1899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1900</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1895</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1902</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156</v>
      </c>
      <c r="AT1350" s="162" t="s">
        <v>157</v>
      </c>
      <c r="AU1350" s="161">
        <v>0</v>
      </c>
      <c r="AV1350" s="161">
        <v>0</v>
      </c>
      <c r="AW1350" s="161">
        <v>0</v>
      </c>
      <c r="AX1350" s="162" t="s">
        <v>158</v>
      </c>
      <c r="AY1350" s="161" t="s">
        <v>156</v>
      </c>
      <c r="AZ1350" s="161">
        <v>0</v>
      </c>
      <c r="BA1350" s="161">
        <v>1</v>
      </c>
      <c r="BB1350" s="15" t="s">
        <v>1731</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1902</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156</v>
      </c>
      <c r="AT1351" s="162" t="s">
        <v>157</v>
      </c>
      <c r="AU1351" s="161" t="s">
        <v>888</v>
      </c>
      <c r="AV1351" s="161">
        <v>0</v>
      </c>
      <c r="AW1351" s="161">
        <v>40000003</v>
      </c>
      <c r="AX1351" s="162" t="s">
        <v>158</v>
      </c>
      <c r="AY1351" s="161" t="s">
        <v>156</v>
      </c>
      <c r="AZ1351" s="161">
        <v>0</v>
      </c>
      <c r="BA1351" s="161">
        <v>1</v>
      </c>
      <c r="BB1351" s="162" t="s">
        <v>1903</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1904</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156</v>
      </c>
      <c r="AT1352" s="15" t="s">
        <v>477</v>
      </c>
      <c r="AU1352" s="14">
        <v>0</v>
      </c>
      <c r="AV1352" s="57">
        <v>12000006</v>
      </c>
      <c r="AW1352" s="14">
        <v>0</v>
      </c>
      <c r="AX1352" s="15" t="s">
        <v>158</v>
      </c>
      <c r="AY1352" s="15" t="s">
        <v>156</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1905</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156</v>
      </c>
      <c r="AT1353" s="15" t="s">
        <v>477</v>
      </c>
      <c r="AU1353" s="57" t="s">
        <v>190</v>
      </c>
      <c r="AV1353" s="57">
        <v>12000006</v>
      </c>
      <c r="AW1353" s="183">
        <v>20000025</v>
      </c>
      <c r="AX1353" s="56" t="s">
        <v>191</v>
      </c>
      <c r="AY1353" s="56" t="s">
        <v>156</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1906</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10001004</v>
      </c>
      <c r="AW1354" s="183">
        <v>20000037</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1907</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12000006</v>
      </c>
      <c r="AW1355" s="183">
        <v>20000038</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1908</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156</v>
      </c>
      <c r="AT1356" s="12" t="s">
        <v>177</v>
      </c>
      <c r="AU1356" s="14" t="s">
        <v>190</v>
      </c>
      <c r="AV1356" s="14">
        <v>0</v>
      </c>
      <c r="AW1356" s="10">
        <v>0</v>
      </c>
      <c r="AX1356" s="15" t="s">
        <v>191</v>
      </c>
      <c r="AY1356" s="15" t="s">
        <v>156</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1905</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156</v>
      </c>
      <c r="AT1357" s="15" t="s">
        <v>477</v>
      </c>
      <c r="AU1357" s="57" t="s">
        <v>190</v>
      </c>
      <c r="AV1357" s="57">
        <v>12000006</v>
      </c>
      <c r="AW1357" s="183">
        <v>20000025</v>
      </c>
      <c r="AX1357" s="56" t="s">
        <v>191</v>
      </c>
      <c r="AY1357" s="56" t="s">
        <v>156</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1909</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156</v>
      </c>
      <c r="AT1358" s="15" t="s">
        <v>477</v>
      </c>
      <c r="AU1358" s="14" t="s">
        <v>190</v>
      </c>
      <c r="AV1358" s="14">
        <v>12000006</v>
      </c>
      <c r="AW1358" s="10">
        <v>20100210</v>
      </c>
      <c r="AX1358" s="15" t="s">
        <v>191</v>
      </c>
      <c r="AY1358" s="15" t="s">
        <v>156</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1910</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156</v>
      </c>
      <c r="AT1359" s="15" t="s">
        <v>477</v>
      </c>
      <c r="AU1359" s="57">
        <v>0</v>
      </c>
      <c r="AV1359" s="10">
        <v>12000006</v>
      </c>
      <c r="AW1359" s="14">
        <v>0</v>
      </c>
      <c r="AX1359" s="15" t="s">
        <v>158</v>
      </c>
      <c r="AY1359" s="15" t="s">
        <v>156</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1911</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0</v>
      </c>
      <c r="U1360" s="57">
        <v>1</v>
      </c>
      <c r="V1360" s="57">
        <v>0</v>
      </c>
      <c r="W1360" s="57">
        <v>1</v>
      </c>
      <c r="X1360" s="57">
        <v>0</v>
      </c>
      <c r="Y1360" s="57">
        <v>0</v>
      </c>
      <c r="Z1360" s="57">
        <v>0</v>
      </c>
      <c r="AA1360" s="57">
        <v>0</v>
      </c>
      <c r="AB1360" s="57">
        <v>1</v>
      </c>
      <c r="AC1360" s="57">
        <v>0</v>
      </c>
      <c r="AD1360" s="57">
        <v>1</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156</v>
      </c>
      <c r="AT1360" s="15" t="s">
        <v>477</v>
      </c>
      <c r="AU1360" s="57" t="s">
        <v>190</v>
      </c>
      <c r="AV1360" s="57">
        <v>12000006</v>
      </c>
      <c r="AW1360" s="183">
        <v>20000025</v>
      </c>
      <c r="AX1360" s="56" t="s">
        <v>191</v>
      </c>
      <c r="AY1360" s="56" t="s">
        <v>156</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1904</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156</v>
      </c>
      <c r="AT1361" s="15" t="s">
        <v>477</v>
      </c>
      <c r="AU1361" s="14">
        <v>0</v>
      </c>
      <c r="AV1361" s="57">
        <v>12000006</v>
      </c>
      <c r="AW1361" s="14">
        <v>0</v>
      </c>
      <c r="AX1361" s="15" t="s">
        <v>158</v>
      </c>
      <c r="AY1361" s="15" t="s">
        <v>156</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1904</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1904</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1904</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1904</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1904</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1904</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1904</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1904</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1904</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477</v>
      </c>
      <c r="AU1370" s="14">
        <v>0</v>
      </c>
      <c r="AV1370" s="57">
        <v>12000006</v>
      </c>
      <c r="AW1370" s="14">
        <v>0</v>
      </c>
      <c r="AX1370" s="15" t="s">
        <v>158</v>
      </c>
      <c r="AY1370" s="15" t="s">
        <v>258</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1904</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385</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165</v>
      </c>
      <c r="AG1372" s="6">
        <v>0</v>
      </c>
      <c r="AH1372" s="6">
        <v>2</v>
      </c>
      <c r="AI1372" s="6">
        <v>0</v>
      </c>
      <c r="AJ1372" s="6">
        <v>1.5</v>
      </c>
      <c r="AK1372" s="11">
        <v>0</v>
      </c>
      <c r="AL1372" s="11">
        <v>0</v>
      </c>
      <c r="AM1372" s="11">
        <v>0</v>
      </c>
      <c r="AN1372" s="11">
        <v>1</v>
      </c>
      <c r="AO1372" s="11">
        <v>3000</v>
      </c>
      <c r="AP1372" s="11">
        <v>0.5</v>
      </c>
      <c r="AQ1372" s="11">
        <v>0</v>
      </c>
      <c r="AR1372" s="6">
        <v>0</v>
      </c>
      <c r="AS1372" s="11" t="s">
        <v>156</v>
      </c>
      <c r="AT1372" s="12" t="s">
        <v>212</v>
      </c>
      <c r="AU1372" s="11" t="s">
        <v>354</v>
      </c>
      <c r="AV1372" s="14">
        <v>10000007</v>
      </c>
      <c r="AW1372" s="14">
        <v>21000110</v>
      </c>
      <c r="AX1372" s="12" t="s">
        <v>158</v>
      </c>
      <c r="AY1372" s="11">
        <v>0</v>
      </c>
      <c r="AZ1372" s="13">
        <v>0</v>
      </c>
      <c r="BA1372" s="13">
        <v>0</v>
      </c>
      <c r="BB1372" s="34" t="s">
        <v>373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380</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156</v>
      </c>
      <c r="AT1373" s="12" t="s">
        <v>157</v>
      </c>
      <c r="AU1373" s="11" t="s">
        <v>354</v>
      </c>
      <c r="AV1373" s="14">
        <v>0</v>
      </c>
      <c r="AW1373" s="14">
        <v>0</v>
      </c>
      <c r="AX1373" s="12" t="s">
        <v>342</v>
      </c>
      <c r="AY1373" s="11" t="s">
        <v>1912</v>
      </c>
      <c r="AZ1373" s="13">
        <v>0</v>
      </c>
      <c r="BA1373" s="13">
        <v>0</v>
      </c>
      <c r="BB1373" s="34" t="s">
        <v>1913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345</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346</v>
      </c>
      <c r="AT1374" s="12" t="s">
        <v>212</v>
      </c>
      <c r="AU1374" s="11" t="s">
        <v>347</v>
      </c>
      <c r="AV1374" s="14">
        <v>10000007</v>
      </c>
      <c r="AW1374" s="14">
        <v>70102001</v>
      </c>
      <c r="AX1374" s="12" t="s">
        <v>158</v>
      </c>
      <c r="AY1374" s="11" t="s">
        <v>1914</v>
      </c>
      <c r="AZ1374" s="13">
        <v>0</v>
      </c>
      <c r="BA1374" s="13">
        <v>0</v>
      </c>
      <c r="BB1374" s="34" t="s">
        <v>349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350</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156</v>
      </c>
      <c r="AT1375" s="15" t="s">
        <v>157</v>
      </c>
      <c r="AU1375" s="14" t="s">
        <v>245</v>
      </c>
      <c r="AV1375" s="14">
        <v>0</v>
      </c>
      <c r="AW1375" s="14">
        <v>40000003</v>
      </c>
      <c r="AX1375" s="15" t="s">
        <v>158</v>
      </c>
      <c r="AY1375" s="15" t="s">
        <v>156</v>
      </c>
      <c r="AZ1375" s="13">
        <v>0</v>
      </c>
      <c r="BA1375" s="13">
        <v>0</v>
      </c>
      <c r="BB1375" s="68" t="s">
        <v>351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353</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165</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156</v>
      </c>
      <c r="AT1376" s="15" t="s">
        <v>212</v>
      </c>
      <c r="AU1376" s="11" t="s">
        <v>354</v>
      </c>
      <c r="AV1376" s="14">
        <v>10001007</v>
      </c>
      <c r="AW1376" s="14">
        <v>70103001</v>
      </c>
      <c r="AX1376" s="12" t="s">
        <v>158</v>
      </c>
      <c r="AY1376" s="11">
        <v>0</v>
      </c>
      <c r="AZ1376" s="13">
        <v>0</v>
      </c>
      <c r="BA1376" s="13">
        <v>0</v>
      </c>
      <c r="BB1376" s="34" t="s">
        <v>355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8"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1251</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156</v>
      </c>
      <c r="AT1378" s="15" t="s">
        <v>157</v>
      </c>
      <c r="AU1378" s="11" t="s">
        <v>347</v>
      </c>
      <c r="AV1378" s="14">
        <v>10000007</v>
      </c>
      <c r="AW1378" s="14">
        <v>70103003</v>
      </c>
      <c r="AX1378" s="12" t="s">
        <v>158</v>
      </c>
      <c r="AY1378" s="11" t="s">
        <v>1252</v>
      </c>
      <c r="AZ1378" s="13">
        <v>0</v>
      </c>
      <c r="BA1378" s="13">
        <v>0</v>
      </c>
      <c r="BB1378" s="34" t="s">
        <v>1253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548</v>
      </c>
      <c r="AG1379" s="6">
        <v>1</v>
      </c>
      <c r="AH1379" s="6">
        <v>1</v>
      </c>
      <c r="AI1379" s="6">
        <v>0</v>
      </c>
      <c r="AJ1379" s="6">
        <v>1.5</v>
      </c>
      <c r="AK1379" s="11">
        <v>0</v>
      </c>
      <c r="AL1379" s="11">
        <v>0</v>
      </c>
      <c r="AM1379" s="11">
        <v>0</v>
      </c>
      <c r="AN1379" s="11">
        <v>0.5</v>
      </c>
      <c r="AO1379" s="11">
        <v>5000</v>
      </c>
      <c r="AP1379" s="11">
        <v>2</v>
      </c>
      <c r="AQ1379" s="11">
        <v>0</v>
      </c>
      <c r="AR1379" s="6">
        <v>0</v>
      </c>
      <c r="AS1379" s="11" t="s">
        <v>156</v>
      </c>
      <c r="AT1379" s="12" t="s">
        <v>212</v>
      </c>
      <c r="AU1379" s="11" t="s">
        <v>347</v>
      </c>
      <c r="AV1379" s="14">
        <v>10000007</v>
      </c>
      <c r="AW1379" s="14">
        <v>70104001</v>
      </c>
      <c r="AX1379" s="12" t="s">
        <v>158</v>
      </c>
      <c r="AY1379" s="11" t="s">
        <v>1915</v>
      </c>
      <c r="AZ1379" s="13">
        <v>0</v>
      </c>
      <c r="BA1379" s="13">
        <v>0</v>
      </c>
      <c r="BB1379" s="34" t="s">
        <v>566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156</v>
      </c>
      <c r="AT1380" s="15" t="s">
        <v>157</v>
      </c>
      <c r="AU1380" s="14" t="s">
        <v>245</v>
      </c>
      <c r="AV1380" s="14">
        <v>0</v>
      </c>
      <c r="AW1380" s="14">
        <v>0</v>
      </c>
      <c r="AX1380" s="15" t="s">
        <v>158</v>
      </c>
      <c r="AY1380" s="15" t="s">
        <v>156</v>
      </c>
      <c r="AZ1380" s="13">
        <v>0</v>
      </c>
      <c r="BA1380" s="13">
        <v>0</v>
      </c>
      <c r="BB1380" s="68" t="s">
        <v>434</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479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390</v>
      </c>
      <c r="AG1381" s="6">
        <v>0</v>
      </c>
      <c r="AH1381" s="6">
        <v>1</v>
      </c>
      <c r="AI1381" s="6">
        <v>0</v>
      </c>
      <c r="AJ1381" s="6">
        <v>3</v>
      </c>
      <c r="AK1381" s="11">
        <v>0</v>
      </c>
      <c r="AL1381" s="11">
        <v>0</v>
      </c>
      <c r="AM1381" s="11">
        <v>0</v>
      </c>
      <c r="AN1381" s="11">
        <v>3.5</v>
      </c>
      <c r="AO1381" s="11">
        <v>5000</v>
      </c>
      <c r="AP1381" s="11">
        <v>3</v>
      </c>
      <c r="AQ1381" s="11">
        <v>0</v>
      </c>
      <c r="AR1381" s="6">
        <v>0</v>
      </c>
      <c r="AS1381" s="11" t="s">
        <v>156</v>
      </c>
      <c r="AT1381" s="12" t="s">
        <v>195</v>
      </c>
      <c r="AU1381" s="11" t="s">
        <v>347</v>
      </c>
      <c r="AV1381" s="14">
        <v>10000007</v>
      </c>
      <c r="AW1381" s="14">
        <v>70104003</v>
      </c>
      <c r="AX1381" s="12" t="s">
        <v>158</v>
      </c>
      <c r="AY1381" s="11" t="s">
        <v>1916</v>
      </c>
      <c r="AZ1381" s="13">
        <v>0</v>
      </c>
      <c r="BA1381" s="13">
        <v>0</v>
      </c>
      <c r="BB1381" s="34" t="s">
        <v>1917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345</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156</v>
      </c>
      <c r="AT1382" s="15" t="s">
        <v>157</v>
      </c>
      <c r="AU1382" s="11" t="s">
        <v>347</v>
      </c>
      <c r="AV1382" s="14">
        <v>10000007</v>
      </c>
      <c r="AW1382" s="14">
        <v>70105001</v>
      </c>
      <c r="AX1382" s="12" t="s">
        <v>158</v>
      </c>
      <c r="AY1382" s="11" t="s">
        <v>1918</v>
      </c>
      <c r="AZ1382" s="13">
        <v>0</v>
      </c>
      <c r="BA1382" s="13">
        <v>0</v>
      </c>
      <c r="BB1382" s="34" t="s">
        <v>1919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8" t="s">
        <v>434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1920</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1921</v>
      </c>
      <c r="AZ1384" s="13">
        <v>0</v>
      </c>
      <c r="BA1384" s="13">
        <v>0</v>
      </c>
      <c r="BB1384" s="34" t="s">
        <v>1922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156</v>
      </c>
      <c r="AT1385" s="15" t="s">
        <v>156</v>
      </c>
      <c r="AU1385" s="14" t="s">
        <v>245</v>
      </c>
      <c r="AV1385" s="14">
        <v>0</v>
      </c>
      <c r="AW1385" s="14">
        <v>40000003</v>
      </c>
      <c r="AX1385" s="15" t="s">
        <v>158</v>
      </c>
      <c r="AY1385" s="15" t="s">
        <v>156</v>
      </c>
      <c r="AZ1385" s="13">
        <v>0</v>
      </c>
      <c r="BA1385" s="13">
        <v>0</v>
      </c>
      <c r="BB1385" s="68" t="s">
        <v>356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370</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371</v>
      </c>
      <c r="AT1386" s="15" t="s">
        <v>157</v>
      </c>
      <c r="AU1386" s="14" t="s">
        <v>354</v>
      </c>
      <c r="AV1386" s="14">
        <v>10002001</v>
      </c>
      <c r="AW1386" s="14">
        <v>70106001</v>
      </c>
      <c r="AX1386" s="15" t="s">
        <v>228</v>
      </c>
      <c r="AY1386" s="15" t="s">
        <v>372</v>
      </c>
      <c r="AZ1386" s="13">
        <v>0</v>
      </c>
      <c r="BA1386" s="13">
        <v>0</v>
      </c>
      <c r="BB1386" s="68" t="s">
        <v>373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157</v>
      </c>
      <c r="AU1387" s="11" t="s">
        <v>347</v>
      </c>
      <c r="AV1387" s="14">
        <v>10000007</v>
      </c>
      <c r="AW1387" s="14">
        <v>70106004</v>
      </c>
      <c r="AX1387" s="12" t="s">
        <v>158</v>
      </c>
      <c r="AY1387" s="11" t="s">
        <v>1923</v>
      </c>
      <c r="AZ1387" s="13">
        <v>0</v>
      </c>
      <c r="BA1387" s="13">
        <v>0</v>
      </c>
      <c r="BB1387" s="34" t="s">
        <v>376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377</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156</v>
      </c>
      <c r="AT1388" s="15" t="s">
        <v>157</v>
      </c>
      <c r="AU1388" s="14" t="s">
        <v>354</v>
      </c>
      <c r="AV1388" s="14">
        <v>10003002</v>
      </c>
      <c r="AW1388" s="14">
        <v>70106005</v>
      </c>
      <c r="AX1388" s="15" t="s">
        <v>378</v>
      </c>
      <c r="AY1388" s="15">
        <v>0</v>
      </c>
      <c r="AZ1388" s="13">
        <v>0</v>
      </c>
      <c r="BA1388" s="13">
        <v>0</v>
      </c>
      <c r="BB1388" s="68" t="s">
        <v>373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8" t="s">
        <v>379</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380</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381</v>
      </c>
      <c r="AZ1390" s="13">
        <v>0</v>
      </c>
      <c r="BA1390" s="13">
        <v>0</v>
      </c>
      <c r="BB1390" s="34" t="s">
        <v>382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389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390</v>
      </c>
      <c r="AG1391" s="6">
        <v>1</v>
      </c>
      <c r="AH1391" s="6">
        <v>1</v>
      </c>
      <c r="AI1391" s="6">
        <v>0</v>
      </c>
      <c r="AJ1391" s="6">
        <v>3</v>
      </c>
      <c r="AK1391" s="11">
        <v>0</v>
      </c>
      <c r="AL1391" s="11">
        <v>0</v>
      </c>
      <c r="AM1391" s="11">
        <v>0</v>
      </c>
      <c r="AN1391" s="11">
        <v>3</v>
      </c>
      <c r="AO1391" s="11">
        <v>5000</v>
      </c>
      <c r="AP1391" s="11">
        <v>2.5</v>
      </c>
      <c r="AQ1391" s="11">
        <v>0</v>
      </c>
      <c r="AR1391" s="6">
        <v>0</v>
      </c>
      <c r="AS1391" s="11" t="s">
        <v>156</v>
      </c>
      <c r="AT1391" s="15" t="s">
        <v>212</v>
      </c>
      <c r="AU1391" s="11" t="s">
        <v>347</v>
      </c>
      <c r="AV1391" s="14">
        <v>10000007</v>
      </c>
      <c r="AW1391" s="14">
        <v>70107001</v>
      </c>
      <c r="AX1391" s="12" t="s">
        <v>158</v>
      </c>
      <c r="AY1391" s="11">
        <v>0</v>
      </c>
      <c r="AZ1391" s="13">
        <v>0</v>
      </c>
      <c r="BA1391" s="13">
        <v>0</v>
      </c>
      <c r="BB1391" s="34" t="s">
        <v>391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425</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156</v>
      </c>
      <c r="AT1392" s="15" t="s">
        <v>157</v>
      </c>
      <c r="AU1392" s="11" t="s">
        <v>347</v>
      </c>
      <c r="AV1392" s="14">
        <v>10000007</v>
      </c>
      <c r="AW1392" s="14">
        <v>70103003</v>
      </c>
      <c r="AX1392" s="12" t="s">
        <v>158</v>
      </c>
      <c r="AY1392" s="11" t="s">
        <v>1924</v>
      </c>
      <c r="AZ1392" s="13">
        <v>0</v>
      </c>
      <c r="BA1392" s="13">
        <v>0</v>
      </c>
      <c r="BB1392" s="34" t="s">
        <v>427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428</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156</v>
      </c>
      <c r="AT1393" s="15" t="s">
        <v>195</v>
      </c>
      <c r="AU1393" s="11" t="s">
        <v>347</v>
      </c>
      <c r="AV1393" s="14">
        <v>10000007</v>
      </c>
      <c r="AW1393" s="14">
        <v>70103003</v>
      </c>
      <c r="AX1393" s="12" t="s">
        <v>158</v>
      </c>
      <c r="AY1393" s="11" t="s">
        <v>1925</v>
      </c>
      <c r="AZ1393" s="13">
        <v>0</v>
      </c>
      <c r="BA1393" s="13">
        <v>0</v>
      </c>
      <c r="BB1393" s="34" t="s">
        <v>430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431</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156</v>
      </c>
      <c r="AT1394" s="15" t="s">
        <v>157</v>
      </c>
      <c r="AU1394" s="14" t="s">
        <v>245</v>
      </c>
      <c r="AV1394" s="14">
        <v>0</v>
      </c>
      <c r="AW1394" s="14">
        <v>40000003</v>
      </c>
      <c r="AX1394" s="15" t="s">
        <v>158</v>
      </c>
      <c r="AY1394" s="15" t="s">
        <v>156</v>
      </c>
      <c r="AZ1394" s="13">
        <v>0</v>
      </c>
      <c r="BA1394" s="13">
        <v>0</v>
      </c>
      <c r="BB1394" s="68"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433</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156</v>
      </c>
      <c r="AT1395" s="15" t="s">
        <v>157</v>
      </c>
      <c r="AU1395" s="14" t="s">
        <v>245</v>
      </c>
      <c r="AV1395" s="14">
        <v>0</v>
      </c>
      <c r="AW1395" s="14">
        <v>0</v>
      </c>
      <c r="AX1395" s="15" t="s">
        <v>158</v>
      </c>
      <c r="AY1395" s="15" t="s">
        <v>156</v>
      </c>
      <c r="AZ1395" s="13">
        <v>0</v>
      </c>
      <c r="BA1395" s="13">
        <v>0</v>
      </c>
      <c r="BB1395" s="68" t="s">
        <v>434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1920</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1926</v>
      </c>
      <c r="AZ1396" s="13">
        <v>0</v>
      </c>
      <c r="BA1396" s="13">
        <v>0</v>
      </c>
      <c r="BB1396" s="34" t="s">
        <v>1927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481</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165</v>
      </c>
      <c r="AG1397" s="6">
        <v>0</v>
      </c>
      <c r="AH1397" s="6">
        <v>0</v>
      </c>
      <c r="AI1397" s="6">
        <v>0</v>
      </c>
      <c r="AJ1397" s="6">
        <v>1.5</v>
      </c>
      <c r="AK1397" s="11">
        <v>0</v>
      </c>
      <c r="AL1397" s="11">
        <v>0</v>
      </c>
      <c r="AM1397" s="11">
        <v>0</v>
      </c>
      <c r="AN1397" s="11">
        <v>1</v>
      </c>
      <c r="AO1397" s="11">
        <v>5000</v>
      </c>
      <c r="AP1397" s="11">
        <v>0.5</v>
      </c>
      <c r="AQ1397" s="11">
        <v>0</v>
      </c>
      <c r="AR1397" s="6">
        <v>0</v>
      </c>
      <c r="AS1397" s="11" t="s">
        <v>156</v>
      </c>
      <c r="AT1397" s="15" t="s">
        <v>212</v>
      </c>
      <c r="AU1397" s="11" t="s">
        <v>347</v>
      </c>
      <c r="AV1397" s="14">
        <v>10000007</v>
      </c>
      <c r="AW1397" s="14">
        <v>70201001</v>
      </c>
      <c r="AX1397" s="12" t="s">
        <v>158</v>
      </c>
      <c r="AY1397" s="11">
        <v>0</v>
      </c>
      <c r="AZ1397" s="13">
        <v>0</v>
      </c>
      <c r="BA1397" s="13">
        <v>0</v>
      </c>
      <c r="BB1397" s="34" t="s">
        <v>482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386</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195</v>
      </c>
      <c r="AU1398" s="11" t="s">
        <v>354</v>
      </c>
      <c r="AV1398" s="14">
        <v>0</v>
      </c>
      <c r="AW1398" s="14">
        <v>0</v>
      </c>
      <c r="AX1398" s="12" t="s">
        <v>342</v>
      </c>
      <c r="AY1398" s="11" t="s">
        <v>1928</v>
      </c>
      <c r="AZ1398" s="13">
        <v>0</v>
      </c>
      <c r="BA1398" s="13">
        <v>0</v>
      </c>
      <c r="BB1398" s="34" t="s">
        <v>388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1929</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1930</v>
      </c>
      <c r="AG1399" s="6">
        <v>0</v>
      </c>
      <c r="AH1399" s="6">
        <v>1</v>
      </c>
      <c r="AI1399" s="6">
        <v>0</v>
      </c>
      <c r="AJ1399" s="6">
        <v>2.5</v>
      </c>
      <c r="AK1399" s="11">
        <v>0</v>
      </c>
      <c r="AL1399" s="11">
        <v>0</v>
      </c>
      <c r="AM1399" s="11">
        <v>0</v>
      </c>
      <c r="AN1399" s="11">
        <v>4</v>
      </c>
      <c r="AO1399" s="11">
        <v>5000</v>
      </c>
      <c r="AP1399" s="11">
        <v>3</v>
      </c>
      <c r="AQ1399" s="11">
        <v>0</v>
      </c>
      <c r="AR1399" s="6">
        <v>0</v>
      </c>
      <c r="AS1399" s="11" t="s">
        <v>156</v>
      </c>
      <c r="AT1399" s="15" t="s">
        <v>396</v>
      </c>
      <c r="AU1399" s="11" t="s">
        <v>347</v>
      </c>
      <c r="AV1399" s="14">
        <v>10000007</v>
      </c>
      <c r="AW1399" s="14">
        <v>70201003</v>
      </c>
      <c r="AX1399" s="12" t="s">
        <v>158</v>
      </c>
      <c r="AY1399" s="11">
        <v>0</v>
      </c>
      <c r="AZ1399" s="13">
        <v>0</v>
      </c>
      <c r="BA1399" s="13">
        <v>0</v>
      </c>
      <c r="BB1399" s="34" t="s">
        <v>1931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1932</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484</v>
      </c>
      <c r="AS1400" s="14" t="s">
        <v>156</v>
      </c>
      <c r="AT1400" s="15" t="s">
        <v>157</v>
      </c>
      <c r="AU1400" s="14" t="s">
        <v>245</v>
      </c>
      <c r="AV1400" s="14">
        <v>0</v>
      </c>
      <c r="AW1400" s="14">
        <v>0</v>
      </c>
      <c r="AX1400" s="15" t="s">
        <v>158</v>
      </c>
      <c r="AY1400" s="15" t="s">
        <v>156</v>
      </c>
      <c r="AZ1400" s="13">
        <v>0</v>
      </c>
      <c r="BA1400" s="13">
        <v>0</v>
      </c>
      <c r="BB1400" s="68" t="s">
        <v>485</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642</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396</v>
      </c>
      <c r="AU1401" s="11" t="s">
        <v>347</v>
      </c>
      <c r="AV1401" s="14">
        <v>10000007</v>
      </c>
      <c r="AW1401" s="14">
        <v>70202001</v>
      </c>
      <c r="AX1401" s="12" t="s">
        <v>158</v>
      </c>
      <c r="AY1401" s="11">
        <v>0</v>
      </c>
      <c r="AZ1401" s="13">
        <v>0</v>
      </c>
      <c r="BA1401" s="13">
        <v>0</v>
      </c>
      <c r="BB1401" s="34" t="s">
        <v>644</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156</v>
      </c>
      <c r="AT1402" s="15" t="s">
        <v>195</v>
      </c>
      <c r="AU1402" s="11" t="s">
        <v>347</v>
      </c>
      <c r="AV1402" s="14">
        <v>10000007</v>
      </c>
      <c r="AW1402" s="14">
        <v>70202002</v>
      </c>
      <c r="AX1402" s="12" t="s">
        <v>158</v>
      </c>
      <c r="AY1402" s="11" t="s">
        <v>1933</v>
      </c>
      <c r="AZ1402" s="13">
        <v>0</v>
      </c>
      <c r="BA1402" s="13">
        <v>0</v>
      </c>
      <c r="BB1402" s="34" t="s">
        <v>1934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726</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477</v>
      </c>
      <c r="AU1403" s="14">
        <v>0</v>
      </c>
      <c r="AV1403" s="14">
        <v>10007001</v>
      </c>
      <c r="AW1403" s="14">
        <v>0</v>
      </c>
      <c r="AX1403" s="15" t="s">
        <v>158</v>
      </c>
      <c r="AY1403" s="15" t="s">
        <v>156</v>
      </c>
      <c r="AZ1403" s="13">
        <v>0</v>
      </c>
      <c r="BA1403" s="13">
        <v>0</v>
      </c>
      <c r="BB1403" s="68" t="s">
        <v>1255</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649</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548</v>
      </c>
      <c r="AG1404" s="6">
        <v>0</v>
      </c>
      <c r="AH1404" s="6">
        <v>0</v>
      </c>
      <c r="AI1404" s="6">
        <v>0</v>
      </c>
      <c r="AJ1404" s="6">
        <v>0</v>
      </c>
      <c r="AK1404" s="11">
        <v>0</v>
      </c>
      <c r="AL1404" s="11">
        <v>0</v>
      </c>
      <c r="AM1404" s="11">
        <v>0</v>
      </c>
      <c r="AN1404" s="11">
        <v>0.5</v>
      </c>
      <c r="AO1404" s="11">
        <v>999999</v>
      </c>
      <c r="AP1404" s="11">
        <v>0.5</v>
      </c>
      <c r="AQ1404" s="11">
        <v>0</v>
      </c>
      <c r="AR1404" s="6">
        <v>0</v>
      </c>
      <c r="AS1404" s="223" t="s">
        <v>643</v>
      </c>
      <c r="AT1404" s="15" t="s">
        <v>212</v>
      </c>
      <c r="AU1404" s="11" t="s">
        <v>347</v>
      </c>
      <c r="AV1404" s="14">
        <v>10000007</v>
      </c>
      <c r="AW1404" s="14">
        <v>70202004</v>
      </c>
      <c r="AX1404" s="15" t="s">
        <v>228</v>
      </c>
      <c r="AY1404" s="15" t="s">
        <v>258</v>
      </c>
      <c r="AZ1404" s="13">
        <v>0</v>
      </c>
      <c r="BA1404" s="13">
        <v>0</v>
      </c>
      <c r="BB1404" s="34" t="s">
        <v>1935</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1936</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548</v>
      </c>
      <c r="AG1405" s="6">
        <v>1</v>
      </c>
      <c r="AH1405" s="6">
        <v>1</v>
      </c>
      <c r="AI1405" s="6">
        <v>0</v>
      </c>
      <c r="AJ1405" s="6">
        <v>1.5</v>
      </c>
      <c r="AK1405" s="11">
        <v>0</v>
      </c>
      <c r="AL1405" s="11">
        <v>0</v>
      </c>
      <c r="AM1405" s="11">
        <v>0</v>
      </c>
      <c r="AN1405" s="11">
        <v>0.5</v>
      </c>
      <c r="AO1405" s="11">
        <v>999999</v>
      </c>
      <c r="AP1405" s="11">
        <v>2</v>
      </c>
      <c r="AQ1405" s="11">
        <v>0</v>
      </c>
      <c r="AR1405" s="6">
        <v>0</v>
      </c>
      <c r="AS1405" s="11" t="s">
        <v>156</v>
      </c>
      <c r="AT1405" s="15" t="s">
        <v>157</v>
      </c>
      <c r="AU1405" s="11" t="s">
        <v>347</v>
      </c>
      <c r="AV1405" s="14">
        <v>10000007</v>
      </c>
      <c r="AW1405" s="14">
        <v>70203001</v>
      </c>
      <c r="AX1405" s="15" t="s">
        <v>228</v>
      </c>
      <c r="AY1405" s="15" t="s">
        <v>258</v>
      </c>
      <c r="AZ1405" s="13">
        <v>0</v>
      </c>
      <c r="BA1405" s="13">
        <v>0</v>
      </c>
      <c r="BB1405" s="34" t="s">
        <v>1937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479</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424</v>
      </c>
      <c r="AT1406" s="15" t="s">
        <v>477</v>
      </c>
      <c r="AU1406" s="14">
        <v>0</v>
      </c>
      <c r="AV1406" s="14">
        <v>10007001</v>
      </c>
      <c r="AW1406" s="14">
        <v>0</v>
      </c>
      <c r="AX1406" s="15" t="s">
        <v>158</v>
      </c>
      <c r="AY1406" s="15" t="s">
        <v>156</v>
      </c>
      <c r="AZ1406" s="13">
        <v>0</v>
      </c>
      <c r="BA1406" s="13">
        <v>0</v>
      </c>
      <c r="BB1406" s="68" t="s">
        <v>480</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1938</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156</v>
      </c>
      <c r="AT1407" s="15" t="s">
        <v>195</v>
      </c>
      <c r="AU1407" s="11" t="s">
        <v>347</v>
      </c>
      <c r="AV1407" s="14">
        <v>10000007</v>
      </c>
      <c r="AW1407" s="14">
        <v>70203003</v>
      </c>
      <c r="AX1407" s="12" t="s">
        <v>158</v>
      </c>
      <c r="AY1407" s="11" t="s">
        <v>1939</v>
      </c>
      <c r="AZ1407" s="13">
        <v>0</v>
      </c>
      <c r="BA1407" s="13">
        <v>0</v>
      </c>
      <c r="BB1407" s="34" t="s">
        <v>1940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396</v>
      </c>
      <c r="AU1408" s="11" t="s">
        <v>347</v>
      </c>
      <c r="AV1408" s="14">
        <v>10000007</v>
      </c>
      <c r="AW1408" s="14">
        <v>70203004</v>
      </c>
      <c r="AX1408" s="12" t="s">
        <v>158</v>
      </c>
      <c r="AY1408" s="11">
        <v>0</v>
      </c>
      <c r="AZ1408" s="13">
        <v>0</v>
      </c>
      <c r="BA1408" s="13">
        <v>0</v>
      </c>
      <c r="BB1408" s="34" t="s">
        <v>1941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4" t="s">
        <v>1943</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1944</v>
      </c>
      <c r="AZ1410" s="13">
        <v>0</v>
      </c>
      <c r="BA1410" s="13">
        <v>0</v>
      </c>
      <c r="BB1410" s="34" t="s">
        <v>725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1945</v>
      </c>
      <c r="AZ1411" s="13">
        <v>0</v>
      </c>
      <c r="BA1411" s="13">
        <v>0</v>
      </c>
      <c r="BB1411" s="34" t="s">
        <v>1946</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8"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569</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424</v>
      </c>
      <c r="AT1413" s="15" t="s">
        <v>157</v>
      </c>
      <c r="AU1413" s="14" t="s">
        <v>354</v>
      </c>
      <c r="AV1413" s="14">
        <v>10003002</v>
      </c>
      <c r="AW1413" s="14">
        <v>70106005</v>
      </c>
      <c r="AX1413" s="15" t="s">
        <v>378</v>
      </c>
      <c r="AY1413" s="15">
        <v>0</v>
      </c>
      <c r="AZ1413" s="13">
        <v>0</v>
      </c>
      <c r="BA1413" s="13">
        <v>0</v>
      </c>
      <c r="BB1413" s="68" t="s">
        <v>570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156</v>
      </c>
      <c r="AT1414" s="15" t="s">
        <v>212</v>
      </c>
      <c r="AU1414" s="11" t="s">
        <v>347</v>
      </c>
      <c r="AV1414" s="14">
        <v>10000007</v>
      </c>
      <c r="AW1414" s="14">
        <v>70205001</v>
      </c>
      <c r="AX1414" s="12" t="s">
        <v>158</v>
      </c>
      <c r="AY1414" s="11" t="s">
        <v>1947</v>
      </c>
      <c r="AZ1414" s="13">
        <v>0</v>
      </c>
      <c r="BA1414" s="13">
        <v>0</v>
      </c>
      <c r="BB1414" s="34" t="s">
        <v>629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367</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156</v>
      </c>
      <c r="AT1415" s="15" t="s">
        <v>157</v>
      </c>
      <c r="AU1415" s="14" t="s">
        <v>245</v>
      </c>
      <c r="AV1415" s="14">
        <v>0</v>
      </c>
      <c r="AW1415" s="14">
        <v>0</v>
      </c>
      <c r="AX1415" s="15" t="s">
        <v>158</v>
      </c>
      <c r="AY1415" s="15" t="s">
        <v>156</v>
      </c>
      <c r="AZ1415" s="13">
        <v>0</v>
      </c>
      <c r="BA1415" s="13">
        <v>0</v>
      </c>
      <c r="BB1415" s="68" t="s">
        <v>541</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431</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630</v>
      </c>
      <c r="AS1416" s="14" t="s">
        <v>156</v>
      </c>
      <c r="AT1416" s="15" t="s">
        <v>157</v>
      </c>
      <c r="AU1416" s="14" t="s">
        <v>245</v>
      </c>
      <c r="AV1416" s="14">
        <v>0</v>
      </c>
      <c r="AW1416" s="14">
        <v>0</v>
      </c>
      <c r="AX1416" s="15" t="s">
        <v>158</v>
      </c>
      <c r="AY1416" s="15" t="s">
        <v>156</v>
      </c>
      <c r="AZ1416" s="13">
        <v>0</v>
      </c>
      <c r="BA1416" s="13">
        <v>0</v>
      </c>
      <c r="BB1416" s="68" t="s">
        <v>485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386</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212</v>
      </c>
      <c r="AU1417" s="11" t="s">
        <v>354</v>
      </c>
      <c r="AV1417" s="14">
        <v>0</v>
      </c>
      <c r="AW1417" s="14">
        <v>0</v>
      </c>
      <c r="AX1417" s="12" t="s">
        <v>342</v>
      </c>
      <c r="AY1417" s="11" t="s">
        <v>1948</v>
      </c>
      <c r="AZ1417" s="13">
        <v>0</v>
      </c>
      <c r="BA1417" s="13">
        <v>0</v>
      </c>
      <c r="BB1417" s="34" t="s">
        <v>1949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491</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4" t="s">
        <v>492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548</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396</v>
      </c>
      <c r="AU1419" s="11" t="s">
        <v>347</v>
      </c>
      <c r="AV1419" s="14">
        <v>10000007</v>
      </c>
      <c r="AW1419" s="14">
        <v>70205003</v>
      </c>
      <c r="AX1419" s="15" t="s">
        <v>228</v>
      </c>
      <c r="AY1419" s="15" t="s">
        <v>258</v>
      </c>
      <c r="AZ1419" s="13">
        <v>0</v>
      </c>
      <c r="BA1419" s="13">
        <v>0</v>
      </c>
      <c r="BB1419" s="34" t="s">
        <v>632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396</v>
      </c>
      <c r="AU1420" s="11" t="s">
        <v>347</v>
      </c>
      <c r="AV1420" s="14">
        <v>10000007</v>
      </c>
      <c r="AW1420" s="14">
        <v>70205001</v>
      </c>
      <c r="AX1420" s="15" t="s">
        <v>228</v>
      </c>
      <c r="AY1420" s="15" t="s">
        <v>258</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1951</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390</v>
      </c>
      <c r="AG1421" s="6">
        <v>0</v>
      </c>
      <c r="AH1421" s="6">
        <v>1</v>
      </c>
      <c r="AI1421" s="6">
        <v>0</v>
      </c>
      <c r="AJ1421" s="6">
        <v>3</v>
      </c>
      <c r="AK1421" s="11">
        <v>0</v>
      </c>
      <c r="AL1421" s="11">
        <v>0</v>
      </c>
      <c r="AM1421" s="11">
        <v>0</v>
      </c>
      <c r="AN1421" s="11">
        <v>3</v>
      </c>
      <c r="AO1421" s="11">
        <v>5000</v>
      </c>
      <c r="AP1421" s="11">
        <v>2.5</v>
      </c>
      <c r="AQ1421" s="11">
        <v>0</v>
      </c>
      <c r="AR1421" s="6">
        <v>0</v>
      </c>
      <c r="AS1421" s="11" t="s">
        <v>424</v>
      </c>
      <c r="AT1421" s="15" t="s">
        <v>396</v>
      </c>
      <c r="AU1421" s="11" t="s">
        <v>347</v>
      </c>
      <c r="AV1421" s="14">
        <v>10000007</v>
      </c>
      <c r="AW1421" s="14">
        <v>70301001</v>
      </c>
      <c r="AX1421" s="12" t="s">
        <v>158</v>
      </c>
      <c r="AY1421" s="11">
        <v>0</v>
      </c>
      <c r="AZ1421" s="13">
        <v>0</v>
      </c>
      <c r="BA1421" s="13">
        <v>0</v>
      </c>
      <c r="BB1421" s="34" t="s">
        <v>1952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1953</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1954</v>
      </c>
      <c r="AZ1422" s="13">
        <v>0</v>
      </c>
      <c r="BA1422" s="13">
        <v>0</v>
      </c>
      <c r="BB1422" s="34" t="s">
        <v>1955</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661</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195</v>
      </c>
      <c r="AU1423" s="11" t="s">
        <v>347</v>
      </c>
      <c r="AV1423" s="14">
        <v>10000007</v>
      </c>
      <c r="AW1423" s="14">
        <v>70301003</v>
      </c>
      <c r="AX1423" s="12" t="s">
        <v>158</v>
      </c>
      <c r="AY1423" s="11" t="s">
        <v>1956</v>
      </c>
      <c r="AZ1423" s="13">
        <v>0</v>
      </c>
      <c r="BA1423" s="13">
        <v>0</v>
      </c>
      <c r="BB1423" s="34" t="s">
        <v>1957</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1958</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1959</v>
      </c>
      <c r="AT1424" s="15" t="s">
        <v>157</v>
      </c>
      <c r="AU1424" s="14" t="s">
        <v>245</v>
      </c>
      <c r="AV1424" s="14">
        <v>0</v>
      </c>
      <c r="AW1424" s="14">
        <v>0</v>
      </c>
      <c r="AX1424" s="15" t="s">
        <v>158</v>
      </c>
      <c r="AY1424" s="15" t="s">
        <v>156</v>
      </c>
      <c r="AZ1424" s="13">
        <v>0</v>
      </c>
      <c r="BA1424" s="13">
        <v>0</v>
      </c>
      <c r="BB1424" s="68" t="s">
        <v>1960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1961</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1962</v>
      </c>
      <c r="AT1425" s="15" t="s">
        <v>477</v>
      </c>
      <c r="AU1425" s="14">
        <v>0</v>
      </c>
      <c r="AV1425" s="14">
        <v>10000011</v>
      </c>
      <c r="AW1425" s="14">
        <v>50000001</v>
      </c>
      <c r="AX1425" s="15" t="s">
        <v>191</v>
      </c>
      <c r="AY1425" s="15" t="s">
        <v>156</v>
      </c>
      <c r="AZ1425" s="13">
        <v>0</v>
      </c>
      <c r="BA1425" s="13">
        <v>0</v>
      </c>
      <c r="BB1425" s="68" t="s">
        <v>1963</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642</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548</v>
      </c>
      <c r="AG1426" s="6">
        <v>0</v>
      </c>
      <c r="AH1426" s="6">
        <v>0</v>
      </c>
      <c r="AI1426" s="6">
        <v>0</v>
      </c>
      <c r="AJ1426" s="6">
        <v>0</v>
      </c>
      <c r="AK1426" s="11">
        <v>0</v>
      </c>
      <c r="AL1426" s="11">
        <v>0</v>
      </c>
      <c r="AM1426" s="11">
        <v>0</v>
      </c>
      <c r="AN1426" s="11">
        <v>0.5</v>
      </c>
      <c r="AO1426" s="11">
        <v>999999</v>
      </c>
      <c r="AP1426" s="11">
        <v>0.5</v>
      </c>
      <c r="AQ1426" s="11">
        <v>0</v>
      </c>
      <c r="AR1426" s="6">
        <v>0</v>
      </c>
      <c r="AS1426" s="223" t="s">
        <v>643</v>
      </c>
      <c r="AT1426" s="15" t="s">
        <v>195</v>
      </c>
      <c r="AU1426" s="11" t="s">
        <v>347</v>
      </c>
      <c r="AV1426" s="14">
        <v>10000007</v>
      </c>
      <c r="AW1426" s="14">
        <v>70302001</v>
      </c>
      <c r="AX1426" s="15" t="s">
        <v>228</v>
      </c>
      <c r="AY1426" s="15" t="s">
        <v>258</v>
      </c>
      <c r="AZ1426" s="13">
        <v>0</v>
      </c>
      <c r="BA1426" s="13">
        <v>0</v>
      </c>
      <c r="BB1426" s="34" t="s">
        <v>644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645</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156</v>
      </c>
      <c r="AT1427" s="15" t="s">
        <v>157</v>
      </c>
      <c r="AU1427" s="14" t="s">
        <v>245</v>
      </c>
      <c r="AV1427" s="14">
        <v>0</v>
      </c>
      <c r="AW1427" s="14">
        <v>0</v>
      </c>
      <c r="AX1427" s="15" t="s">
        <v>158</v>
      </c>
      <c r="AY1427" s="15" t="s">
        <v>156</v>
      </c>
      <c r="AZ1427" s="13">
        <v>0</v>
      </c>
      <c r="BA1427" s="13">
        <v>0</v>
      </c>
      <c r="BB1427" s="68" t="s">
        <v>1934</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726</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2</v>
      </c>
      <c r="AI1428" s="6">
        <v>0</v>
      </c>
      <c r="AJ1428" s="6">
        <v>1.5</v>
      </c>
      <c r="AK1428" s="11">
        <v>0</v>
      </c>
      <c r="AL1428" s="11">
        <v>0</v>
      </c>
      <c r="AM1428" s="11">
        <v>0</v>
      </c>
      <c r="AN1428" s="11">
        <v>1.5</v>
      </c>
      <c r="AO1428" s="11">
        <v>10000</v>
      </c>
      <c r="AP1428" s="11">
        <v>1</v>
      </c>
      <c r="AQ1428" s="11">
        <v>5</v>
      </c>
      <c r="AR1428" s="6">
        <v>0</v>
      </c>
      <c r="AS1428" s="11" t="s">
        <v>156</v>
      </c>
      <c r="AT1428" s="15" t="s">
        <v>396</v>
      </c>
      <c r="AU1428" s="11" t="s">
        <v>347</v>
      </c>
      <c r="AV1428" s="14">
        <v>10000007</v>
      </c>
      <c r="AW1428" s="14">
        <v>70302003</v>
      </c>
      <c r="AX1428" s="15" t="s">
        <v>378</v>
      </c>
      <c r="AY1428" s="11">
        <v>0</v>
      </c>
      <c r="AZ1428" s="13">
        <v>0</v>
      </c>
      <c r="BA1428" s="13">
        <v>0</v>
      </c>
      <c r="BB1428" s="34" t="s">
        <v>1255</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649</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156</v>
      </c>
      <c r="AT1429" s="15" t="s">
        <v>212</v>
      </c>
      <c r="AU1429" s="11" t="s">
        <v>347</v>
      </c>
      <c r="AV1429" s="14">
        <v>10000007</v>
      </c>
      <c r="AW1429" s="14">
        <v>70302004</v>
      </c>
      <c r="AX1429" s="12" t="s">
        <v>158</v>
      </c>
      <c r="AY1429" s="11" t="s">
        <v>1964</v>
      </c>
      <c r="AZ1429" s="13">
        <v>0</v>
      </c>
      <c r="BA1429" s="13">
        <v>0</v>
      </c>
      <c r="BB1429" s="34" t="s">
        <v>1935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673</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156</v>
      </c>
      <c r="AT1430" s="15" t="s">
        <v>157</v>
      </c>
      <c r="AU1430" s="11" t="s">
        <v>354</v>
      </c>
      <c r="AV1430" s="14">
        <v>0</v>
      </c>
      <c r="AW1430" s="14">
        <v>0</v>
      </c>
      <c r="AX1430" s="12" t="s">
        <v>342</v>
      </c>
      <c r="AY1430" s="11" t="s">
        <v>1965</v>
      </c>
      <c r="AZ1430" s="13">
        <v>0</v>
      </c>
      <c r="BA1430" s="13">
        <v>0</v>
      </c>
      <c r="BB1430" s="34" t="s">
        <v>675</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212</v>
      </c>
      <c r="AU1431" s="11" t="s">
        <v>347</v>
      </c>
      <c r="AV1431" s="14">
        <v>10000007</v>
      </c>
      <c r="AW1431" s="14">
        <v>70204001</v>
      </c>
      <c r="AX1431" s="12" t="s">
        <v>158</v>
      </c>
      <c r="AY1431" s="11">
        <v>0</v>
      </c>
      <c r="AZ1431" s="13">
        <v>0</v>
      </c>
      <c r="BA1431" s="13">
        <v>0</v>
      </c>
      <c r="BB1431" s="34" t="s">
        <v>677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598</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195</v>
      </c>
      <c r="AU1432" s="11" t="s">
        <v>347</v>
      </c>
      <c r="AV1432" s="14">
        <v>10000007</v>
      </c>
      <c r="AW1432" s="14">
        <v>70204002</v>
      </c>
      <c r="AX1432" s="12" t="s">
        <v>158</v>
      </c>
      <c r="AY1432" s="11" t="s">
        <v>1966</v>
      </c>
      <c r="AZ1432" s="13">
        <v>0</v>
      </c>
      <c r="BA1432" s="13">
        <v>0</v>
      </c>
      <c r="BB1432" s="34" t="s">
        <v>679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396</v>
      </c>
      <c r="AU1433" s="11" t="s">
        <v>347</v>
      </c>
      <c r="AV1433" s="14">
        <v>10000007</v>
      </c>
      <c r="AW1433" s="14">
        <v>70204003</v>
      </c>
      <c r="AX1433" s="12" t="s">
        <v>158</v>
      </c>
      <c r="AY1433" s="11" t="s">
        <v>1945</v>
      </c>
      <c r="AZ1433" s="13">
        <v>0</v>
      </c>
      <c r="BA1433" s="13">
        <v>0</v>
      </c>
      <c r="BB1433" s="34" t="s">
        <v>681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1967</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1968</v>
      </c>
      <c r="AZ1434" s="13">
        <v>0</v>
      </c>
      <c r="BA1434" s="13">
        <v>0</v>
      </c>
      <c r="BB1434" s="34" t="s">
        <v>1969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479</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424</v>
      </c>
      <c r="AT1435" s="15" t="s">
        <v>477</v>
      </c>
      <c r="AU1435" s="14">
        <v>0</v>
      </c>
      <c r="AV1435" s="14">
        <v>10007001</v>
      </c>
      <c r="AW1435" s="14">
        <v>0</v>
      </c>
      <c r="AX1435" s="15" t="s">
        <v>158</v>
      </c>
      <c r="AY1435" s="15" t="s">
        <v>156</v>
      </c>
      <c r="AZ1435" s="13">
        <v>0</v>
      </c>
      <c r="BA1435" s="13">
        <v>0</v>
      </c>
      <c r="BB1435" s="68" t="s">
        <v>480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481</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165</v>
      </c>
      <c r="AG1436" s="6">
        <v>0</v>
      </c>
      <c r="AH1436" s="6">
        <v>0</v>
      </c>
      <c r="AI1436" s="6">
        <v>0</v>
      </c>
      <c r="AJ1436" s="6">
        <v>1.5</v>
      </c>
      <c r="AK1436" s="11">
        <v>0</v>
      </c>
      <c r="AL1436" s="11">
        <v>0</v>
      </c>
      <c r="AM1436" s="11">
        <v>0</v>
      </c>
      <c r="AN1436" s="11">
        <v>1</v>
      </c>
      <c r="AO1436" s="11">
        <v>5000</v>
      </c>
      <c r="AP1436" s="11">
        <v>0.5</v>
      </c>
      <c r="AQ1436" s="11">
        <v>0</v>
      </c>
      <c r="AR1436" s="6">
        <v>0</v>
      </c>
      <c r="AS1436" s="11" t="s">
        <v>156</v>
      </c>
      <c r="AT1436" s="15" t="s">
        <v>396</v>
      </c>
      <c r="AU1436" s="11" t="s">
        <v>347</v>
      </c>
      <c r="AV1436" s="14">
        <v>10000007</v>
      </c>
      <c r="AW1436" s="14">
        <v>70201001</v>
      </c>
      <c r="AX1436" s="12" t="s">
        <v>158</v>
      </c>
      <c r="AY1436" s="11">
        <v>0</v>
      </c>
      <c r="AZ1436" s="13">
        <v>0</v>
      </c>
      <c r="BA1436" s="13">
        <v>0</v>
      </c>
      <c r="BB1436" s="34" t="s">
        <v>482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1932</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484</v>
      </c>
      <c r="AS1437" s="14" t="s">
        <v>156</v>
      </c>
      <c r="AT1437" s="15" t="s">
        <v>157</v>
      </c>
      <c r="AU1437" s="14" t="s">
        <v>245</v>
      </c>
      <c r="AV1437" s="14">
        <v>0</v>
      </c>
      <c r="AW1437" s="14">
        <v>0</v>
      </c>
      <c r="AX1437" s="15" t="s">
        <v>158</v>
      </c>
      <c r="AY1437" s="15" t="s">
        <v>156</v>
      </c>
      <c r="AZ1437" s="13">
        <v>0</v>
      </c>
      <c r="BA1437" s="13">
        <v>0</v>
      </c>
      <c r="BB1437" s="68" t="s">
        <v>485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486</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156</v>
      </c>
      <c r="AT1438" s="15" t="s">
        <v>157</v>
      </c>
      <c r="AU1438" s="14" t="s">
        <v>245</v>
      </c>
      <c r="AV1438" s="14">
        <v>0</v>
      </c>
      <c r="AW1438" s="14">
        <v>0</v>
      </c>
      <c r="AX1438" s="15" t="s">
        <v>158</v>
      </c>
      <c r="AY1438" s="15" t="s">
        <v>156</v>
      </c>
      <c r="AZ1438" s="13">
        <v>0</v>
      </c>
      <c r="BA1438" s="13">
        <v>0</v>
      </c>
      <c r="BB1438" s="68" t="s">
        <v>487</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488</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165</v>
      </c>
      <c r="AG1439" s="6">
        <v>0</v>
      </c>
      <c r="AH1439" s="6">
        <v>2</v>
      </c>
      <c r="AI1439" s="6">
        <v>0</v>
      </c>
      <c r="AJ1439" s="6">
        <v>1.5</v>
      </c>
      <c r="AK1439" s="11">
        <v>0</v>
      </c>
      <c r="AL1439" s="11">
        <v>0</v>
      </c>
      <c r="AM1439" s="11">
        <v>0</v>
      </c>
      <c r="AN1439" s="11">
        <v>1.5</v>
      </c>
      <c r="AO1439" s="11">
        <v>1200</v>
      </c>
      <c r="AP1439" s="11">
        <v>1</v>
      </c>
      <c r="AQ1439" s="11">
        <v>15</v>
      </c>
      <c r="AR1439" s="6">
        <v>0</v>
      </c>
      <c r="AS1439" s="11" t="s">
        <v>156</v>
      </c>
      <c r="AT1439" s="12" t="s">
        <v>195</v>
      </c>
      <c r="AU1439" s="11" t="s">
        <v>167</v>
      </c>
      <c r="AV1439" s="14">
        <v>10000011</v>
      </c>
      <c r="AW1439" s="14">
        <v>70404001</v>
      </c>
      <c r="AX1439" s="12" t="s">
        <v>168</v>
      </c>
      <c r="AY1439" s="11">
        <v>0</v>
      </c>
      <c r="AZ1439" s="13">
        <v>0</v>
      </c>
      <c r="BA1439" s="13">
        <v>0</v>
      </c>
      <c r="BB1439" s="34" t="s">
        <v>509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491</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70205002</v>
      </c>
      <c r="AX1440" s="12" t="s">
        <v>158</v>
      </c>
      <c r="AY1440" s="11">
        <v>0</v>
      </c>
      <c r="AZ1440" s="13">
        <v>0</v>
      </c>
      <c r="BA1440" s="13">
        <v>0</v>
      </c>
      <c r="BB1440" s="34" t="s">
        <v>492</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510</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511</v>
      </c>
      <c r="AG1441" s="61">
        <v>0</v>
      </c>
      <c r="AH1441" s="61">
        <v>2</v>
      </c>
      <c r="AI1441" s="6">
        <v>0</v>
      </c>
      <c r="AJ1441" s="9">
        <v>4</v>
      </c>
      <c r="AK1441" s="27">
        <v>0</v>
      </c>
      <c r="AL1441" s="9">
        <v>0</v>
      </c>
      <c r="AM1441" s="9">
        <v>0</v>
      </c>
      <c r="AN1441" s="9">
        <v>2</v>
      </c>
      <c r="AO1441" s="11">
        <v>4000</v>
      </c>
      <c r="AP1441" s="9">
        <v>2</v>
      </c>
      <c r="AQ1441" s="9">
        <v>0</v>
      </c>
      <c r="AR1441" s="6">
        <v>0</v>
      </c>
      <c r="AS1441" s="11" t="s">
        <v>424</v>
      </c>
      <c r="AT1441" s="15" t="s">
        <v>212</v>
      </c>
      <c r="AU1441" s="10">
        <v>0</v>
      </c>
      <c r="AV1441" s="10">
        <v>0</v>
      </c>
      <c r="AW1441" s="10">
        <v>70205004</v>
      </c>
      <c r="AX1441" s="15" t="s">
        <v>158</v>
      </c>
      <c r="AY1441" s="11">
        <v>0</v>
      </c>
      <c r="AZ1441" s="13">
        <v>0</v>
      </c>
      <c r="BA1441" s="13">
        <v>0</v>
      </c>
      <c r="BB1441" s="34" t="s">
        <v>512</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690</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1970</v>
      </c>
      <c r="AZ1442" s="13">
        <v>0</v>
      </c>
      <c r="BA1442" s="13">
        <v>0</v>
      </c>
      <c r="BB1442" s="34" t="s">
        <v>725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726</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165</v>
      </c>
      <c r="AG1443" s="6">
        <v>0</v>
      </c>
      <c r="AH1443" s="6">
        <v>2</v>
      </c>
      <c r="AI1443" s="6">
        <v>0</v>
      </c>
      <c r="AJ1443" s="6">
        <v>1.5</v>
      </c>
      <c r="AK1443" s="11">
        <v>0</v>
      </c>
      <c r="AL1443" s="11">
        <v>0</v>
      </c>
      <c r="AM1443" s="11">
        <v>0</v>
      </c>
      <c r="AN1443" s="11">
        <v>1.5</v>
      </c>
      <c r="AO1443" s="11">
        <v>10000</v>
      </c>
      <c r="AP1443" s="11">
        <v>1</v>
      </c>
      <c r="AQ1443" s="11">
        <v>5</v>
      </c>
      <c r="AR1443" s="6">
        <v>0</v>
      </c>
      <c r="AS1443" s="11" t="s">
        <v>156</v>
      </c>
      <c r="AT1443" s="15" t="s">
        <v>396</v>
      </c>
      <c r="AU1443" s="11" t="s">
        <v>347</v>
      </c>
      <c r="AV1443" s="14">
        <v>10000007</v>
      </c>
      <c r="AW1443" s="14">
        <v>70302003</v>
      </c>
      <c r="AX1443" s="15" t="s">
        <v>378</v>
      </c>
      <c r="AY1443" s="11">
        <v>0</v>
      </c>
      <c r="AZ1443" s="13">
        <v>0</v>
      </c>
      <c r="BA1443" s="13">
        <v>0</v>
      </c>
      <c r="BB1443" s="34" t="s">
        <v>686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399</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157</v>
      </c>
      <c r="AU1444" s="14" t="s">
        <v>245</v>
      </c>
      <c r="AV1444" s="14">
        <v>0</v>
      </c>
      <c r="AW1444" s="14">
        <v>0</v>
      </c>
      <c r="AX1444" s="15" t="s">
        <v>158</v>
      </c>
      <c r="AY1444" s="15" t="s">
        <v>156</v>
      </c>
      <c r="AZ1444" s="13">
        <v>0</v>
      </c>
      <c r="BA1444" s="13">
        <v>0</v>
      </c>
      <c r="BB1444" s="68" t="s">
        <v>400</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486</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484</v>
      </c>
      <c r="AS1445" s="14" t="s">
        <v>156</v>
      </c>
      <c r="AT1445" s="15" t="s">
        <v>157</v>
      </c>
      <c r="AU1445" s="14" t="s">
        <v>245</v>
      </c>
      <c r="AV1445" s="14">
        <v>0</v>
      </c>
      <c r="AW1445" s="14">
        <v>0</v>
      </c>
      <c r="AX1445" s="15" t="s">
        <v>158</v>
      </c>
      <c r="AY1445" s="15" t="s">
        <v>156</v>
      </c>
      <c r="AZ1445" s="13">
        <v>0</v>
      </c>
      <c r="BA1445" s="13">
        <v>0</v>
      </c>
      <c r="BB1445" s="68" t="s">
        <v>692</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727</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390</v>
      </c>
      <c r="AG1446" s="6">
        <v>0</v>
      </c>
      <c r="AH1446" s="6">
        <v>1</v>
      </c>
      <c r="AI1446" s="6">
        <v>0</v>
      </c>
      <c r="AJ1446" s="6">
        <v>3</v>
      </c>
      <c r="AK1446" s="11">
        <v>0</v>
      </c>
      <c r="AL1446" s="11">
        <v>0</v>
      </c>
      <c r="AM1446" s="11">
        <v>0</v>
      </c>
      <c r="AN1446" s="11">
        <v>3</v>
      </c>
      <c r="AO1446" s="11">
        <v>5000</v>
      </c>
      <c r="AP1446" s="11">
        <v>2.5</v>
      </c>
      <c r="AQ1446" s="11">
        <v>0</v>
      </c>
      <c r="AR1446" s="6">
        <v>0</v>
      </c>
      <c r="AS1446" s="11" t="s">
        <v>424</v>
      </c>
      <c r="AT1446" s="15" t="s">
        <v>212</v>
      </c>
      <c r="AU1446" s="11" t="s">
        <v>347</v>
      </c>
      <c r="AV1446" s="14">
        <v>10000007</v>
      </c>
      <c r="AW1446" s="14">
        <v>70305005</v>
      </c>
      <c r="AX1446" s="12" t="s">
        <v>158</v>
      </c>
      <c r="AY1446" s="11">
        <v>0</v>
      </c>
      <c r="AZ1446" s="13">
        <v>0</v>
      </c>
      <c r="BA1446" s="13">
        <v>0</v>
      </c>
      <c r="BB1446" s="34" t="s">
        <v>1971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1972</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1973</v>
      </c>
      <c r="AZ1447" s="13">
        <v>0</v>
      </c>
      <c r="BA1447" s="13">
        <v>0</v>
      </c>
      <c r="BB1447" s="34" t="s">
        <v>1974</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1975</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390</v>
      </c>
      <c r="AG1448" s="6">
        <v>0</v>
      </c>
      <c r="AH1448" s="6">
        <v>1</v>
      </c>
      <c r="AI1448" s="6">
        <v>0</v>
      </c>
      <c r="AJ1448" s="6">
        <v>3</v>
      </c>
      <c r="AK1448" s="11">
        <v>0</v>
      </c>
      <c r="AL1448" s="11">
        <v>0</v>
      </c>
      <c r="AM1448" s="11">
        <v>0</v>
      </c>
      <c r="AN1448" s="11">
        <v>3</v>
      </c>
      <c r="AO1448" s="11">
        <v>5000</v>
      </c>
      <c r="AP1448" s="11">
        <v>2.5</v>
      </c>
      <c r="AQ1448" s="11">
        <v>0</v>
      </c>
      <c r="AR1448" s="6">
        <v>0</v>
      </c>
      <c r="AS1448" s="11" t="s">
        <v>156</v>
      </c>
      <c r="AT1448" s="15" t="s">
        <v>157</v>
      </c>
      <c r="AU1448" s="11" t="s">
        <v>347</v>
      </c>
      <c r="AV1448" s="14">
        <v>10000007</v>
      </c>
      <c r="AW1448" s="14">
        <v>70305007</v>
      </c>
      <c r="AX1448" s="12" t="s">
        <v>158</v>
      </c>
      <c r="AY1448" s="11">
        <v>0</v>
      </c>
      <c r="AZ1448" s="13">
        <v>0</v>
      </c>
      <c r="BA1448" s="13">
        <v>0</v>
      </c>
      <c r="BB1448" s="34" t="s">
        <v>376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1976</v>
      </c>
      <c r="AZ1449" s="13">
        <v>0</v>
      </c>
      <c r="BA1449" s="13">
        <v>0</v>
      </c>
      <c r="BB1449" s="34" t="s">
        <v>1977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1978</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1979</v>
      </c>
      <c r="AZ1450" s="13">
        <v>0</v>
      </c>
      <c r="BA1450" s="13">
        <v>0</v>
      </c>
      <c r="BB1450" s="34" t="s">
        <v>1980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479</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424</v>
      </c>
      <c r="AT1451" s="15" t="s">
        <v>477</v>
      </c>
      <c r="AU1451" s="14">
        <v>0</v>
      </c>
      <c r="AV1451" s="14">
        <v>10007001</v>
      </c>
      <c r="AW1451" s="14">
        <v>0</v>
      </c>
      <c r="AX1451" s="15" t="s">
        <v>158</v>
      </c>
      <c r="AY1451" s="15" t="s">
        <v>156</v>
      </c>
      <c r="AZ1451" s="13">
        <v>0</v>
      </c>
      <c r="BA1451" s="13">
        <v>0</v>
      </c>
      <c r="BB1451" s="68" t="s">
        <v>480</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350</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156</v>
      </c>
      <c r="AT1452" s="15" t="s">
        <v>156</v>
      </c>
      <c r="AU1452" s="14" t="s">
        <v>245</v>
      </c>
      <c r="AV1452" s="14">
        <v>0</v>
      </c>
      <c r="AW1452" s="14">
        <v>40000003</v>
      </c>
      <c r="AX1452" s="15" t="s">
        <v>158</v>
      </c>
      <c r="AY1452" s="15" t="s">
        <v>156</v>
      </c>
      <c r="AZ1452" s="13">
        <v>0</v>
      </c>
      <c r="BA1452" s="13">
        <v>0</v>
      </c>
      <c r="BB1452" s="68" t="s">
        <v>550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486</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156</v>
      </c>
      <c r="AT1453" s="15" t="s">
        <v>212</v>
      </c>
      <c r="AU1453" s="14" t="s">
        <v>245</v>
      </c>
      <c r="AV1453" s="14">
        <v>0</v>
      </c>
      <c r="AW1453" s="14">
        <v>0</v>
      </c>
      <c r="AX1453" s="15" t="s">
        <v>158</v>
      </c>
      <c r="AY1453" s="15" t="s">
        <v>156</v>
      </c>
      <c r="AZ1453" s="13">
        <v>0</v>
      </c>
      <c r="BA1453" s="13">
        <v>0</v>
      </c>
      <c r="BB1453" s="68" t="s">
        <v>487</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1981</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1.5</v>
      </c>
      <c r="AO1454" s="11">
        <v>3000</v>
      </c>
      <c r="AP1454" s="11">
        <v>1</v>
      </c>
      <c r="AQ1454" s="11">
        <v>0</v>
      </c>
      <c r="AR1454" s="6">
        <v>0</v>
      </c>
      <c r="AS1454" s="11" t="s">
        <v>1982</v>
      </c>
      <c r="AT1454" s="15" t="s">
        <v>396</v>
      </c>
      <c r="AU1454" s="11" t="s">
        <v>354</v>
      </c>
      <c r="AV1454" s="14">
        <v>10000007</v>
      </c>
      <c r="AW1454" s="14">
        <v>70401006</v>
      </c>
      <c r="AX1454" s="12" t="s">
        <v>158</v>
      </c>
      <c r="AY1454" s="11">
        <v>0</v>
      </c>
      <c r="AZ1454" s="13">
        <v>0</v>
      </c>
      <c r="BA1454" s="13">
        <v>0</v>
      </c>
      <c r="BB1454" s="34" t="s">
        <v>1983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548</v>
      </c>
      <c r="AG1455" s="6">
        <v>0</v>
      </c>
      <c r="AH1455" s="6">
        <v>0</v>
      </c>
      <c r="AI1455" s="6">
        <v>0</v>
      </c>
      <c r="AJ1455" s="6">
        <v>0</v>
      </c>
      <c r="AK1455" s="11">
        <v>0</v>
      </c>
      <c r="AL1455" s="11">
        <v>0</v>
      </c>
      <c r="AM1455" s="11">
        <v>0</v>
      </c>
      <c r="AN1455" s="11">
        <v>0.5</v>
      </c>
      <c r="AO1455" s="11">
        <v>999999</v>
      </c>
      <c r="AP1455" s="11">
        <v>0.5</v>
      </c>
      <c r="AQ1455" s="11">
        <v>0</v>
      </c>
      <c r="AR1455" s="6">
        <v>0</v>
      </c>
      <c r="AS1455" s="223" t="s">
        <v>643</v>
      </c>
      <c r="AT1455" s="15" t="s">
        <v>212</v>
      </c>
      <c r="AU1455" s="11" t="s">
        <v>347</v>
      </c>
      <c r="AV1455" s="14">
        <v>10000007</v>
      </c>
      <c r="AW1455" s="14">
        <v>70202004</v>
      </c>
      <c r="AX1455" s="15" t="s">
        <v>228</v>
      </c>
      <c r="AY1455" s="15" t="s">
        <v>258</v>
      </c>
      <c r="AZ1455" s="13">
        <v>0</v>
      </c>
      <c r="BA1455" s="13">
        <v>0</v>
      </c>
      <c r="BB1455" s="34" t="s">
        <v>632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1984</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156</v>
      </c>
      <c r="AT1456" s="15" t="s">
        <v>157</v>
      </c>
      <c r="AU1456" s="11" t="s">
        <v>354</v>
      </c>
      <c r="AV1456" s="14">
        <v>0</v>
      </c>
      <c r="AW1456" s="14">
        <v>0</v>
      </c>
      <c r="AX1456" s="12" t="s">
        <v>342</v>
      </c>
      <c r="AY1456" s="11" t="s">
        <v>1985</v>
      </c>
      <c r="AZ1456" s="13">
        <v>0</v>
      </c>
      <c r="BA1456" s="13">
        <v>0</v>
      </c>
      <c r="BB1456" s="34" t="s">
        <v>1986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390</v>
      </c>
      <c r="AG1457" s="6">
        <v>0</v>
      </c>
      <c r="AH1457" s="6">
        <v>1</v>
      </c>
      <c r="AI1457" s="6">
        <v>0</v>
      </c>
      <c r="AJ1457" s="6">
        <v>3</v>
      </c>
      <c r="AK1457" s="11">
        <v>0</v>
      </c>
      <c r="AL1457" s="11">
        <v>0</v>
      </c>
      <c r="AM1457" s="11">
        <v>0</v>
      </c>
      <c r="AN1457" s="11">
        <v>2.5</v>
      </c>
      <c r="AO1457" s="11">
        <v>5000</v>
      </c>
      <c r="AP1457" s="11">
        <v>2</v>
      </c>
      <c r="AQ1457" s="11">
        <v>0</v>
      </c>
      <c r="AR1457" s="6">
        <v>0</v>
      </c>
      <c r="AS1457" s="11" t="s">
        <v>424</v>
      </c>
      <c r="AT1457" s="15" t="s">
        <v>396</v>
      </c>
      <c r="AU1457" s="11" t="s">
        <v>347</v>
      </c>
      <c r="AV1457" s="14">
        <v>10000007</v>
      </c>
      <c r="AW1457" s="14">
        <v>70402003</v>
      </c>
      <c r="AX1457" s="12" t="s">
        <v>158</v>
      </c>
      <c r="AY1457" s="11">
        <v>0</v>
      </c>
      <c r="AZ1457" s="13">
        <v>0</v>
      </c>
      <c r="BA1457" s="13">
        <v>0</v>
      </c>
      <c r="BB1457" s="34" t="s">
        <v>1971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479</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543</v>
      </c>
      <c r="AT1458" s="15" t="s">
        <v>477</v>
      </c>
      <c r="AU1458" s="14">
        <v>0</v>
      </c>
      <c r="AV1458" s="14">
        <v>10007001</v>
      </c>
      <c r="AW1458" s="14">
        <v>0</v>
      </c>
      <c r="AX1458" s="15" t="s">
        <v>158</v>
      </c>
      <c r="AY1458" s="15" t="s">
        <v>156</v>
      </c>
      <c r="AZ1458" s="13">
        <v>0</v>
      </c>
      <c r="BA1458" s="13">
        <v>0</v>
      </c>
      <c r="BB1458" s="68" t="s">
        <v>1987</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367</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156</v>
      </c>
      <c r="AT1459" s="15" t="s">
        <v>157</v>
      </c>
      <c r="AU1459" s="14" t="s">
        <v>245</v>
      </c>
      <c r="AV1459" s="14">
        <v>0</v>
      </c>
      <c r="AW1459" s="14">
        <v>0</v>
      </c>
      <c r="AX1459" s="15" t="s">
        <v>158</v>
      </c>
      <c r="AY1459" s="15" t="s">
        <v>156</v>
      </c>
      <c r="AZ1459" s="13">
        <v>0</v>
      </c>
      <c r="BA1459" s="13">
        <v>0</v>
      </c>
      <c r="BB1459" s="68" t="s">
        <v>541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1988</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1989</v>
      </c>
      <c r="AZ1460" s="13">
        <v>0</v>
      </c>
      <c r="BA1460" s="13">
        <v>0</v>
      </c>
      <c r="BB1460" s="34" t="s">
        <v>1990</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1991</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165</v>
      </c>
      <c r="AG1461" s="6">
        <v>0</v>
      </c>
      <c r="AH1461" s="6">
        <v>2</v>
      </c>
      <c r="AI1461" s="6">
        <v>0</v>
      </c>
      <c r="AJ1461" s="6">
        <v>1.5</v>
      </c>
      <c r="AK1461" s="11">
        <v>0</v>
      </c>
      <c r="AL1461" s="11">
        <v>0</v>
      </c>
      <c r="AM1461" s="11">
        <v>0</v>
      </c>
      <c r="AN1461" s="11">
        <v>1</v>
      </c>
      <c r="AO1461" s="11">
        <v>3000</v>
      </c>
      <c r="AP1461" s="11">
        <v>0.5</v>
      </c>
      <c r="AQ1461" s="11">
        <v>0</v>
      </c>
      <c r="AR1461" s="6">
        <v>0</v>
      </c>
      <c r="AS1461" s="11" t="s">
        <v>543</v>
      </c>
      <c r="AT1461" s="12" t="s">
        <v>212</v>
      </c>
      <c r="AU1461" s="11" t="s">
        <v>354</v>
      </c>
      <c r="AV1461" s="14">
        <v>10000007</v>
      </c>
      <c r="AW1461" s="14">
        <v>70403002</v>
      </c>
      <c r="AX1461" s="12" t="s">
        <v>158</v>
      </c>
      <c r="AY1461" s="11">
        <v>0</v>
      </c>
      <c r="AZ1461" s="13">
        <v>0</v>
      </c>
      <c r="BA1461" s="13">
        <v>0</v>
      </c>
      <c r="BB1461" s="34" t="s">
        <v>1983</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676</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390</v>
      </c>
      <c r="AG1462" s="6">
        <v>0</v>
      </c>
      <c r="AH1462" s="6">
        <v>1</v>
      </c>
      <c r="AI1462" s="6">
        <v>0</v>
      </c>
      <c r="AJ1462" s="6">
        <v>3</v>
      </c>
      <c r="AK1462" s="11">
        <v>0</v>
      </c>
      <c r="AL1462" s="11">
        <v>0</v>
      </c>
      <c r="AM1462" s="11">
        <v>0</v>
      </c>
      <c r="AN1462" s="11">
        <v>3</v>
      </c>
      <c r="AO1462" s="11">
        <v>5000</v>
      </c>
      <c r="AP1462" s="11">
        <v>2.5</v>
      </c>
      <c r="AQ1462" s="11">
        <v>0</v>
      </c>
      <c r="AR1462" s="6">
        <v>0</v>
      </c>
      <c r="AS1462" s="11" t="s">
        <v>424</v>
      </c>
      <c r="AT1462" s="15" t="s">
        <v>195</v>
      </c>
      <c r="AU1462" s="11" t="s">
        <v>347</v>
      </c>
      <c r="AV1462" s="14">
        <v>10000007</v>
      </c>
      <c r="AW1462" s="14">
        <v>70403003</v>
      </c>
      <c r="AX1462" s="12" t="s">
        <v>158</v>
      </c>
      <c r="AY1462" s="11">
        <v>0</v>
      </c>
      <c r="AZ1462" s="13">
        <v>0</v>
      </c>
      <c r="BA1462" s="13">
        <v>0</v>
      </c>
      <c r="BB1462" s="34" t="s">
        <v>1971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396</v>
      </c>
      <c r="AU1463" s="11" t="s">
        <v>347</v>
      </c>
      <c r="AV1463" s="14">
        <v>10000007</v>
      </c>
      <c r="AW1463" s="14">
        <v>70403004</v>
      </c>
      <c r="AX1463" s="12" t="s">
        <v>158</v>
      </c>
      <c r="AY1463" s="11" t="s">
        <v>1992</v>
      </c>
      <c r="AZ1463" s="13">
        <v>0</v>
      </c>
      <c r="BA1463" s="13">
        <v>0</v>
      </c>
      <c r="BB1463" s="34" t="s">
        <v>1993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367</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156</v>
      </c>
      <c r="AT1464" s="15" t="s">
        <v>157</v>
      </c>
      <c r="AU1464" s="14" t="s">
        <v>245</v>
      </c>
      <c r="AV1464" s="14">
        <v>0</v>
      </c>
      <c r="AW1464" s="14">
        <v>0</v>
      </c>
      <c r="AX1464" s="15" t="s">
        <v>158</v>
      </c>
      <c r="AY1464" s="15" t="s">
        <v>156</v>
      </c>
      <c r="AZ1464" s="13">
        <v>0</v>
      </c>
      <c r="BA1464" s="13">
        <v>0</v>
      </c>
      <c r="BB1464" s="68" t="s">
        <v>509</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488</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424</v>
      </c>
      <c r="AT1465" s="15" t="s">
        <v>157</v>
      </c>
      <c r="AU1465" s="14" t="s">
        <v>354</v>
      </c>
      <c r="AV1465" s="14">
        <v>10003002</v>
      </c>
      <c r="AW1465" s="14">
        <v>70106005</v>
      </c>
      <c r="AX1465" s="15" t="s">
        <v>378</v>
      </c>
      <c r="AY1465" s="15">
        <v>0</v>
      </c>
      <c r="AZ1465" s="13">
        <v>0</v>
      </c>
      <c r="BA1465" s="13">
        <v>0</v>
      </c>
      <c r="BB1465" s="68" t="s">
        <v>660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661</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396</v>
      </c>
      <c r="AU1466" s="11" t="s">
        <v>347</v>
      </c>
      <c r="AV1466" s="14">
        <v>10000007</v>
      </c>
      <c r="AW1466" s="14">
        <v>70404002</v>
      </c>
      <c r="AX1466" s="12" t="s">
        <v>158</v>
      </c>
      <c r="AY1466" s="11" t="s">
        <v>1994</v>
      </c>
      <c r="AZ1466" s="13">
        <v>0</v>
      </c>
      <c r="BA1466" s="13">
        <v>0</v>
      </c>
      <c r="BB1466" s="34" t="s">
        <v>1995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506</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156</v>
      </c>
      <c r="AT1467" s="15" t="s">
        <v>212</v>
      </c>
      <c r="AU1467" s="11" t="s">
        <v>354</v>
      </c>
      <c r="AV1467" s="14">
        <v>0</v>
      </c>
      <c r="AW1467" s="14">
        <v>0</v>
      </c>
      <c r="AX1467" s="12" t="s">
        <v>342</v>
      </c>
      <c r="AY1467" s="11" t="s">
        <v>1996</v>
      </c>
      <c r="AZ1467" s="13">
        <v>0</v>
      </c>
      <c r="BA1467" s="13">
        <v>0</v>
      </c>
      <c r="BB1467" s="34" t="s">
        <v>550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350</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156</v>
      </c>
      <c r="AT1468" s="15" t="s">
        <v>156</v>
      </c>
      <c r="AU1468" s="14" t="s">
        <v>245</v>
      </c>
      <c r="AV1468" s="14">
        <v>0</v>
      </c>
      <c r="AW1468" s="14">
        <v>40000003</v>
      </c>
      <c r="AX1468" s="15" t="s">
        <v>158</v>
      </c>
      <c r="AY1468" s="15" t="s">
        <v>156</v>
      </c>
      <c r="AZ1468" s="13">
        <v>0</v>
      </c>
      <c r="BA1468" s="13">
        <v>0</v>
      </c>
      <c r="BB1468" s="68" t="s">
        <v>541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485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769</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1200</v>
      </c>
      <c r="AP1470" s="11">
        <v>1</v>
      </c>
      <c r="AQ1470" s="11">
        <v>30</v>
      </c>
      <c r="AR1470" s="6">
        <v>0</v>
      </c>
      <c r="AS1470" s="11" t="s">
        <v>156</v>
      </c>
      <c r="AT1470" s="12" t="s">
        <v>195</v>
      </c>
      <c r="AU1470" s="11" t="s">
        <v>167</v>
      </c>
      <c r="AV1470" s="14">
        <v>10000011</v>
      </c>
      <c r="AW1470" s="14">
        <v>70404001</v>
      </c>
      <c r="AX1470" s="12" t="s">
        <v>168</v>
      </c>
      <c r="AY1470" s="11">
        <v>0</v>
      </c>
      <c r="AZ1470" s="13">
        <v>0</v>
      </c>
      <c r="BA1470" s="13">
        <v>0</v>
      </c>
      <c r="BB1470" s="34" t="s">
        <v>1997</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386</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156</v>
      </c>
      <c r="AT1471" s="15" t="s">
        <v>157</v>
      </c>
      <c r="AU1471" s="11" t="s">
        <v>354</v>
      </c>
      <c r="AV1471" s="14">
        <v>0</v>
      </c>
      <c r="AW1471" s="14">
        <v>0</v>
      </c>
      <c r="AX1471" s="12" t="s">
        <v>342</v>
      </c>
      <c r="AY1471" s="11" t="s">
        <v>534</v>
      </c>
      <c r="AZ1471" s="13">
        <v>0</v>
      </c>
      <c r="BA1471" s="13">
        <v>0</v>
      </c>
      <c r="BB1471" s="34" t="s">
        <v>1998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682</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195</v>
      </c>
      <c r="AU1472" s="11" t="s">
        <v>347</v>
      </c>
      <c r="AV1472" s="14">
        <v>10000007</v>
      </c>
      <c r="AW1472" s="14">
        <v>70405001</v>
      </c>
      <c r="AX1472" s="12" t="s">
        <v>158</v>
      </c>
      <c r="AY1472" s="11">
        <v>0</v>
      </c>
      <c r="AZ1472" s="13">
        <v>0</v>
      </c>
      <c r="BA1472" s="13">
        <v>0</v>
      </c>
      <c r="BB1472" s="34" t="s">
        <v>683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1938</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70405002</v>
      </c>
      <c r="AX1473" s="12" t="s">
        <v>158</v>
      </c>
      <c r="AY1473" s="11" t="s">
        <v>1999</v>
      </c>
      <c r="AZ1473" s="13">
        <v>0</v>
      </c>
      <c r="BA1473" s="13">
        <v>0</v>
      </c>
      <c r="BB1473" s="34" t="s">
        <v>725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690</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70405003</v>
      </c>
      <c r="AX1474" s="12" t="s">
        <v>158</v>
      </c>
      <c r="AY1474" s="11" t="s">
        <v>2000</v>
      </c>
      <c r="AZ1474" s="13">
        <v>0</v>
      </c>
      <c r="BA1474" s="13">
        <v>0</v>
      </c>
      <c r="BB1474" s="34" t="s">
        <v>1957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367</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156</v>
      </c>
      <c r="AT1475" s="15" t="s">
        <v>157</v>
      </c>
      <c r="AU1475" s="14" t="s">
        <v>245</v>
      </c>
      <c r="AV1475" s="14">
        <v>0</v>
      </c>
      <c r="AW1475" s="14">
        <v>0</v>
      </c>
      <c r="AX1475" s="15" t="s">
        <v>158</v>
      </c>
      <c r="AY1475" s="15" t="s">
        <v>156</v>
      </c>
      <c r="AZ1475" s="13">
        <v>0</v>
      </c>
      <c r="BA1475" s="13">
        <v>0</v>
      </c>
      <c r="BB1475" s="68" t="s">
        <v>541</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481</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v>
      </c>
      <c r="AO1476" s="11">
        <v>3000</v>
      </c>
      <c r="AP1476" s="11">
        <v>0.5</v>
      </c>
      <c r="AQ1476" s="11">
        <v>0</v>
      </c>
      <c r="AR1476" s="6">
        <v>0</v>
      </c>
      <c r="AS1476" s="11" t="s">
        <v>543</v>
      </c>
      <c r="AT1476" s="12" t="s">
        <v>396</v>
      </c>
      <c r="AU1476" s="11" t="s">
        <v>354</v>
      </c>
      <c r="AV1476" s="14">
        <v>10000007</v>
      </c>
      <c r="AW1476" s="14">
        <v>70403002</v>
      </c>
      <c r="AX1476" s="12" t="s">
        <v>158</v>
      </c>
      <c r="AY1476" s="11">
        <v>0</v>
      </c>
      <c r="AZ1476" s="13">
        <v>0</v>
      </c>
      <c r="BA1476" s="13">
        <v>0</v>
      </c>
      <c r="BB1476" s="34" t="s">
        <v>482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2001</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548</v>
      </c>
      <c r="AG1477" s="6">
        <v>1</v>
      </c>
      <c r="AH1477" s="6">
        <v>0</v>
      </c>
      <c r="AI1477" s="6">
        <v>0</v>
      </c>
      <c r="AJ1477" s="6">
        <v>0</v>
      </c>
      <c r="AK1477" s="11">
        <v>0</v>
      </c>
      <c r="AL1477" s="11">
        <v>0</v>
      </c>
      <c r="AM1477" s="11">
        <v>0</v>
      </c>
      <c r="AN1477" s="11">
        <v>0.5</v>
      </c>
      <c r="AO1477" s="11">
        <v>999999</v>
      </c>
      <c r="AP1477" s="11">
        <v>2</v>
      </c>
      <c r="AQ1477" s="11">
        <v>0</v>
      </c>
      <c r="AR1477" s="6">
        <v>0</v>
      </c>
      <c r="AS1477" s="11" t="s">
        <v>543</v>
      </c>
      <c r="AT1477" s="15" t="s">
        <v>212</v>
      </c>
      <c r="AU1477" s="11" t="s">
        <v>347</v>
      </c>
      <c r="AV1477" s="14">
        <v>10000007</v>
      </c>
      <c r="AW1477" s="14">
        <v>70405007</v>
      </c>
      <c r="AX1477" s="15" t="s">
        <v>228</v>
      </c>
      <c r="AY1477" s="15" t="s">
        <v>258</v>
      </c>
      <c r="AZ1477" s="13">
        <v>0</v>
      </c>
      <c r="BA1477" s="13">
        <v>0</v>
      </c>
      <c r="BB1477" s="34" t="s">
        <v>2002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157</v>
      </c>
      <c r="AU1478" s="14" t="s">
        <v>245</v>
      </c>
      <c r="AV1478" s="14">
        <v>0</v>
      </c>
      <c r="AW1478" s="14">
        <v>40000003</v>
      </c>
      <c r="AX1478" s="15" t="s">
        <v>158</v>
      </c>
      <c r="AY1478" s="15" t="s">
        <v>156</v>
      </c>
      <c r="AZ1478" s="13">
        <v>0</v>
      </c>
      <c r="BA1478" s="13">
        <v>0</v>
      </c>
      <c r="BB1478" s="68" t="s">
        <v>550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726</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8" t="s">
        <v>552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386</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156</v>
      </c>
      <c r="AT1480" s="15" t="s">
        <v>157</v>
      </c>
      <c r="AU1480" s="11" t="s">
        <v>354</v>
      </c>
      <c r="AV1480" s="14">
        <v>0</v>
      </c>
      <c r="AW1480" s="14">
        <v>0</v>
      </c>
      <c r="AX1480" s="12" t="s">
        <v>342</v>
      </c>
      <c r="AY1480" s="11" t="s">
        <v>2003</v>
      </c>
      <c r="AZ1480" s="13">
        <v>0</v>
      </c>
      <c r="BA1480" s="13">
        <v>0</v>
      </c>
      <c r="BB1480" s="34" t="s">
        <v>1998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479</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424</v>
      </c>
      <c r="AT1481" s="15" t="s">
        <v>477</v>
      </c>
      <c r="AU1481" s="14">
        <v>0</v>
      </c>
      <c r="AV1481" s="14">
        <v>10007001</v>
      </c>
      <c r="AW1481" s="14">
        <v>0</v>
      </c>
      <c r="AX1481" s="15" t="s">
        <v>158</v>
      </c>
      <c r="AY1481" s="15" t="s">
        <v>156</v>
      </c>
      <c r="AZ1481" s="13">
        <v>0</v>
      </c>
      <c r="BA1481" s="13">
        <v>0</v>
      </c>
      <c r="BB1481" s="68" t="s">
        <v>480</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350</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156</v>
      </c>
      <c r="AT1482" s="15" t="s">
        <v>156</v>
      </c>
      <c r="AU1482" s="14" t="s">
        <v>245</v>
      </c>
      <c r="AV1482" s="14">
        <v>0</v>
      </c>
      <c r="AW1482" s="14">
        <v>40000003</v>
      </c>
      <c r="AX1482" s="15" t="s">
        <v>158</v>
      </c>
      <c r="AY1482" s="15" t="s">
        <v>156</v>
      </c>
      <c r="AZ1482" s="13">
        <v>0</v>
      </c>
      <c r="BA1482" s="13">
        <v>0</v>
      </c>
      <c r="BB1482" s="68" t="s">
        <v>550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486</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156</v>
      </c>
      <c r="AT1483" s="15" t="s">
        <v>212</v>
      </c>
      <c r="AU1483" s="14" t="s">
        <v>245</v>
      </c>
      <c r="AV1483" s="14">
        <v>0</v>
      </c>
      <c r="AW1483" s="14">
        <v>0</v>
      </c>
      <c r="AX1483" s="15" t="s">
        <v>158</v>
      </c>
      <c r="AY1483" s="15" t="s">
        <v>156</v>
      </c>
      <c r="AZ1483" s="13">
        <v>0</v>
      </c>
      <c r="BA1483" s="13">
        <v>0</v>
      </c>
      <c r="BB1483" s="68" t="s">
        <v>2004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1981</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165</v>
      </c>
      <c r="AG1484" s="6">
        <v>0</v>
      </c>
      <c r="AH1484" s="6">
        <v>2</v>
      </c>
      <c r="AI1484" s="6">
        <v>0</v>
      </c>
      <c r="AJ1484" s="6">
        <v>1.5</v>
      </c>
      <c r="AK1484" s="11">
        <v>0</v>
      </c>
      <c r="AL1484" s="11">
        <v>0</v>
      </c>
      <c r="AM1484" s="11">
        <v>0</v>
      </c>
      <c r="AN1484" s="11">
        <v>1.5</v>
      </c>
      <c r="AO1484" s="11">
        <v>3000</v>
      </c>
      <c r="AP1484" s="11">
        <v>1</v>
      </c>
      <c r="AQ1484" s="11">
        <v>0</v>
      </c>
      <c r="AR1484" s="6">
        <v>0</v>
      </c>
      <c r="AS1484" s="11" t="s">
        <v>1982</v>
      </c>
      <c r="AT1484" s="15" t="s">
        <v>396</v>
      </c>
      <c r="AU1484" s="11" t="s">
        <v>354</v>
      </c>
      <c r="AV1484" s="14">
        <v>10000007</v>
      </c>
      <c r="AW1484" s="14">
        <v>70401006</v>
      </c>
      <c r="AX1484" s="12" t="s">
        <v>158</v>
      </c>
      <c r="AY1484" s="11">
        <v>0</v>
      </c>
      <c r="AZ1484" s="13">
        <v>0</v>
      </c>
      <c r="BA1484" s="13">
        <v>0</v>
      </c>
      <c r="BB1484" s="34" t="s">
        <v>1983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726</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156</v>
      </c>
      <c r="AT1485" s="15" t="s">
        <v>157</v>
      </c>
      <c r="AU1485" s="14" t="s">
        <v>354</v>
      </c>
      <c r="AV1485" s="14">
        <v>10003002</v>
      </c>
      <c r="AW1485" s="14">
        <v>70405007</v>
      </c>
      <c r="AX1485" s="15" t="s">
        <v>378</v>
      </c>
      <c r="AY1485" s="15">
        <v>0</v>
      </c>
      <c r="AZ1485" s="13">
        <v>0</v>
      </c>
      <c r="BA1485" s="13">
        <v>0</v>
      </c>
      <c r="BB1485" s="68" t="s">
        <v>552</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389</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390</v>
      </c>
      <c r="AG1486" s="6">
        <v>1</v>
      </c>
      <c r="AH1486" s="6">
        <v>1</v>
      </c>
      <c r="AI1486" s="6">
        <v>0</v>
      </c>
      <c r="AJ1486" s="6">
        <v>3</v>
      </c>
      <c r="AK1486" s="11">
        <v>0</v>
      </c>
      <c r="AL1486" s="11">
        <v>0</v>
      </c>
      <c r="AM1486" s="11">
        <v>0</v>
      </c>
      <c r="AN1486" s="11">
        <v>3</v>
      </c>
      <c r="AO1486" s="11">
        <v>5000</v>
      </c>
      <c r="AP1486" s="11">
        <v>2.5</v>
      </c>
      <c r="AQ1486" s="11">
        <v>0</v>
      </c>
      <c r="AR1486" s="6">
        <v>0</v>
      </c>
      <c r="AS1486" s="11" t="s">
        <v>156</v>
      </c>
      <c r="AT1486" s="15" t="s">
        <v>212</v>
      </c>
      <c r="AU1486" s="11" t="s">
        <v>347</v>
      </c>
      <c r="AV1486" s="14">
        <v>10000007</v>
      </c>
      <c r="AW1486" s="14">
        <v>70107001</v>
      </c>
      <c r="AX1486" s="12" t="s">
        <v>158</v>
      </c>
      <c r="AY1486" s="11">
        <v>0</v>
      </c>
      <c r="AZ1486" s="13">
        <v>0</v>
      </c>
      <c r="BA1486" s="13">
        <v>0</v>
      </c>
      <c r="BB1486" s="34" t="s">
        <v>391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156</v>
      </c>
      <c r="AT1487" s="15" t="s">
        <v>157</v>
      </c>
      <c r="AU1487" s="11" t="s">
        <v>347</v>
      </c>
      <c r="AV1487" s="14">
        <v>10000007</v>
      </c>
      <c r="AW1487" s="14">
        <v>70103003</v>
      </c>
      <c r="AX1487" s="12" t="s">
        <v>158</v>
      </c>
      <c r="AY1487" s="11" t="s">
        <v>2005</v>
      </c>
      <c r="AZ1487" s="13">
        <v>0</v>
      </c>
      <c r="BA1487" s="13">
        <v>0</v>
      </c>
      <c r="BB1487" s="34" t="s">
        <v>427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428</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156</v>
      </c>
      <c r="AT1488" s="15" t="s">
        <v>195</v>
      </c>
      <c r="AU1488" s="11" t="s">
        <v>347</v>
      </c>
      <c r="AV1488" s="14">
        <v>10000007</v>
      </c>
      <c r="AW1488" s="14">
        <v>70103003</v>
      </c>
      <c r="AX1488" s="12" t="s">
        <v>158</v>
      </c>
      <c r="AY1488" s="11" t="s">
        <v>2006</v>
      </c>
      <c r="AZ1488" s="13">
        <v>0</v>
      </c>
      <c r="BA1488" s="13">
        <v>0</v>
      </c>
      <c r="BB1488" s="34" t="s">
        <v>430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431</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156</v>
      </c>
      <c r="AT1489" s="15" t="s">
        <v>157</v>
      </c>
      <c r="AU1489" s="14" t="s">
        <v>245</v>
      </c>
      <c r="AV1489" s="14">
        <v>0</v>
      </c>
      <c r="AW1489" s="14">
        <v>40000003</v>
      </c>
      <c r="AX1489" s="15" t="s">
        <v>158</v>
      </c>
      <c r="AY1489" s="15" t="s">
        <v>156</v>
      </c>
      <c r="AZ1489" s="13">
        <v>0</v>
      </c>
      <c r="BA1489" s="13">
        <v>0</v>
      </c>
      <c r="BB1489" s="68"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433</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156</v>
      </c>
      <c r="AT1490" s="15" t="s">
        <v>157</v>
      </c>
      <c r="AU1490" s="14" t="s">
        <v>245</v>
      </c>
      <c r="AV1490" s="14">
        <v>0</v>
      </c>
      <c r="AW1490" s="14">
        <v>0</v>
      </c>
      <c r="AX1490" s="15" t="s">
        <v>158</v>
      </c>
      <c r="AY1490" s="15" t="s">
        <v>156</v>
      </c>
      <c r="AZ1490" s="13">
        <v>0</v>
      </c>
      <c r="BA1490" s="13">
        <v>0</v>
      </c>
      <c r="BB1490" s="68" t="s">
        <v>434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488</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424</v>
      </c>
      <c r="AT1491" s="15" t="s">
        <v>157</v>
      </c>
      <c r="AU1491" s="14" t="s">
        <v>354</v>
      </c>
      <c r="AV1491" s="14">
        <v>10003002</v>
      </c>
      <c r="AW1491" s="14">
        <v>70106005</v>
      </c>
      <c r="AX1491" s="15" t="s">
        <v>378</v>
      </c>
      <c r="AY1491" s="15">
        <v>0</v>
      </c>
      <c r="AZ1491" s="13">
        <v>0</v>
      </c>
      <c r="BA1491" s="13">
        <v>0</v>
      </c>
      <c r="BB1491" s="68" t="s">
        <v>660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661</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396</v>
      </c>
      <c r="AU1492" s="11" t="s">
        <v>347</v>
      </c>
      <c r="AV1492" s="14">
        <v>10000007</v>
      </c>
      <c r="AW1492" s="14">
        <v>70404002</v>
      </c>
      <c r="AX1492" s="12" t="s">
        <v>158</v>
      </c>
      <c r="AY1492" s="11" t="s">
        <v>2007</v>
      </c>
      <c r="AZ1492" s="13">
        <v>0</v>
      </c>
      <c r="BA1492" s="13">
        <v>0</v>
      </c>
      <c r="BB1492" s="34" t="s">
        <v>1995</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156</v>
      </c>
      <c r="AU1493" s="14" t="s">
        <v>245</v>
      </c>
      <c r="AV1493" s="14">
        <v>0</v>
      </c>
      <c r="AW1493" s="14">
        <v>40000003</v>
      </c>
      <c r="AX1493" s="15" t="s">
        <v>158</v>
      </c>
      <c r="AY1493" s="15" t="s">
        <v>156</v>
      </c>
      <c r="AZ1493" s="13">
        <v>0</v>
      </c>
      <c r="BA1493" s="13">
        <v>0</v>
      </c>
      <c r="BB1493" s="68" t="s">
        <v>541</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367</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156</v>
      </c>
      <c r="AT1494" s="15" t="s">
        <v>157</v>
      </c>
      <c r="AU1494" s="14" t="s">
        <v>245</v>
      </c>
      <c r="AV1494" s="14">
        <v>0</v>
      </c>
      <c r="AW1494" s="14">
        <v>0</v>
      </c>
      <c r="AX1494" s="15" t="s">
        <v>158</v>
      </c>
      <c r="AY1494" s="15" t="s">
        <v>156</v>
      </c>
      <c r="AZ1494" s="13">
        <v>0</v>
      </c>
      <c r="BA1494" s="13">
        <v>0</v>
      </c>
      <c r="BB1494" s="68" t="s">
        <v>485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769</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0.2</v>
      </c>
      <c r="AO1495" s="11">
        <v>200</v>
      </c>
      <c r="AP1495" s="11">
        <v>1</v>
      </c>
      <c r="AQ1495" s="11">
        <v>30</v>
      </c>
      <c r="AR1495" s="6">
        <v>0</v>
      </c>
      <c r="AS1495" s="11" t="s">
        <v>156</v>
      </c>
      <c r="AT1495" s="12" t="s">
        <v>195</v>
      </c>
      <c r="AU1495" s="11" t="s">
        <v>167</v>
      </c>
      <c r="AV1495" s="14">
        <v>10000011</v>
      </c>
      <c r="AW1495" s="14">
        <v>70404001</v>
      </c>
      <c r="AX1495" s="12" t="s">
        <v>168</v>
      </c>
      <c r="AY1495" s="11">
        <v>0</v>
      </c>
      <c r="AZ1495" s="13">
        <v>0</v>
      </c>
      <c r="BA1495" s="13">
        <v>0</v>
      </c>
      <c r="BB1495" s="34" t="s">
        <v>1997</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649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156</v>
      </c>
      <c r="AT1496" s="15" t="s">
        <v>212</v>
      </c>
      <c r="AU1496" s="11" t="s">
        <v>347</v>
      </c>
      <c r="AV1496" s="14">
        <v>10000007</v>
      </c>
      <c r="AW1496" s="14">
        <v>70302004</v>
      </c>
      <c r="AX1496" s="12" t="s">
        <v>158</v>
      </c>
      <c r="AY1496" s="11" t="s">
        <v>2008</v>
      </c>
      <c r="AZ1496" s="13">
        <v>0</v>
      </c>
      <c r="BA1496" s="13">
        <v>0</v>
      </c>
      <c r="BB1496" s="34" t="s">
        <v>1935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673</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156</v>
      </c>
      <c r="AT1497" s="15" t="s">
        <v>157</v>
      </c>
      <c r="AU1497" s="11" t="s">
        <v>354</v>
      </c>
      <c r="AV1497" s="14">
        <v>0</v>
      </c>
      <c r="AW1497" s="14">
        <v>0</v>
      </c>
      <c r="AX1497" s="12" t="s">
        <v>342</v>
      </c>
      <c r="AY1497" s="11" t="s">
        <v>674</v>
      </c>
      <c r="AZ1497" s="13">
        <v>0</v>
      </c>
      <c r="BA1497" s="13">
        <v>0</v>
      </c>
      <c r="BB1497" s="34" t="s">
        <v>675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676</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212</v>
      </c>
      <c r="AU1498" s="11" t="s">
        <v>347</v>
      </c>
      <c r="AV1498" s="14">
        <v>10000007</v>
      </c>
      <c r="AW1498" s="14">
        <v>70204001</v>
      </c>
      <c r="AX1498" s="12" t="s">
        <v>158</v>
      </c>
      <c r="AY1498" s="11">
        <v>0</v>
      </c>
      <c r="AZ1498" s="13">
        <v>0</v>
      </c>
      <c r="BA1498" s="13">
        <v>0</v>
      </c>
      <c r="BB1498" s="34" t="s">
        <v>677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598</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195</v>
      </c>
      <c r="AU1499" s="11" t="s">
        <v>347</v>
      </c>
      <c r="AV1499" s="14">
        <v>10000007</v>
      </c>
      <c r="AW1499" s="14">
        <v>70204002</v>
      </c>
      <c r="AX1499" s="12" t="s">
        <v>158</v>
      </c>
      <c r="AY1499" s="11" t="s">
        <v>2009</v>
      </c>
      <c r="AZ1499" s="13">
        <v>0</v>
      </c>
      <c r="BA1499" s="13">
        <v>0</v>
      </c>
      <c r="BB1499" s="34" t="s">
        <v>679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601</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396</v>
      </c>
      <c r="AU1500" s="11" t="s">
        <v>347</v>
      </c>
      <c r="AV1500" s="14">
        <v>10000007</v>
      </c>
      <c r="AW1500" s="14">
        <v>70204003</v>
      </c>
      <c r="AX1500" s="12" t="s">
        <v>158</v>
      </c>
      <c r="AY1500" s="11" t="s">
        <v>2010</v>
      </c>
      <c r="AZ1500" s="13">
        <v>0</v>
      </c>
      <c r="BA1500" s="13">
        <v>0</v>
      </c>
      <c r="BB1500" s="34" t="s">
        <v>681</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682</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390</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195</v>
      </c>
      <c r="AU1501" s="11" t="s">
        <v>347</v>
      </c>
      <c r="AV1501" s="14">
        <v>10000007</v>
      </c>
      <c r="AW1501" s="14">
        <v>70405001</v>
      </c>
      <c r="AX1501" s="12" t="s">
        <v>158</v>
      </c>
      <c r="AY1501" s="11">
        <v>0</v>
      </c>
      <c r="AZ1501" s="13">
        <v>0</v>
      </c>
      <c r="BA1501" s="13">
        <v>0</v>
      </c>
      <c r="BB1501" s="34" t="s">
        <v>683</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195</v>
      </c>
      <c r="AU1502" s="11" t="s">
        <v>347</v>
      </c>
      <c r="AV1502" s="14">
        <v>10000007</v>
      </c>
      <c r="AW1502" s="14">
        <v>70204002</v>
      </c>
      <c r="AX1502" s="12" t="s">
        <v>158</v>
      </c>
      <c r="AY1502" s="11" t="s">
        <v>2011</v>
      </c>
      <c r="AZ1502" s="13">
        <v>0</v>
      </c>
      <c r="BA1502" s="13">
        <v>0</v>
      </c>
      <c r="BB1502" s="34" t="s">
        <v>725</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726</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1">
        <v>0</v>
      </c>
      <c r="AZ1503" s="13">
        <v>0</v>
      </c>
      <c r="BA1503" s="13">
        <v>0</v>
      </c>
      <c r="BB1503" s="34" t="s">
        <v>686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399</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157</v>
      </c>
      <c r="AU1504" s="14" t="s">
        <v>245</v>
      </c>
      <c r="AV1504" s="14">
        <v>0</v>
      </c>
      <c r="AW1504" s="14">
        <v>0</v>
      </c>
      <c r="AX1504" s="15" t="s">
        <v>158</v>
      </c>
      <c r="AY1504" s="15" t="s">
        <v>156</v>
      </c>
      <c r="AZ1504" s="13">
        <v>0</v>
      </c>
      <c r="BA1504" s="13">
        <v>0</v>
      </c>
      <c r="BB1504" s="68" t="s">
        <v>400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486</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484</v>
      </c>
      <c r="AS1505" s="14" t="s">
        <v>156</v>
      </c>
      <c r="AT1505" s="15" t="s">
        <v>157</v>
      </c>
      <c r="AU1505" s="14" t="s">
        <v>245</v>
      </c>
      <c r="AV1505" s="14">
        <v>0</v>
      </c>
      <c r="AW1505" s="14">
        <v>0</v>
      </c>
      <c r="AX1505" s="15" t="s">
        <v>158</v>
      </c>
      <c r="AY1505" s="15" t="s">
        <v>156</v>
      </c>
      <c r="AZ1505" s="13">
        <v>0</v>
      </c>
      <c r="BA1505" s="13">
        <v>0</v>
      </c>
      <c r="BB1505" s="68" t="s">
        <v>692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390</v>
      </c>
      <c r="AG1506" s="6">
        <v>0</v>
      </c>
      <c r="AH1506" s="6">
        <v>1</v>
      </c>
      <c r="AI1506" s="6">
        <v>0</v>
      </c>
      <c r="AJ1506" s="6">
        <v>3</v>
      </c>
      <c r="AK1506" s="11">
        <v>0</v>
      </c>
      <c r="AL1506" s="11">
        <v>0</v>
      </c>
      <c r="AM1506" s="11">
        <v>0</v>
      </c>
      <c r="AN1506" s="11">
        <v>3</v>
      </c>
      <c r="AO1506" s="11">
        <v>5000</v>
      </c>
      <c r="AP1506" s="11">
        <v>2.5</v>
      </c>
      <c r="AQ1506" s="11">
        <v>0</v>
      </c>
      <c r="AR1506" s="6">
        <v>0</v>
      </c>
      <c r="AS1506" s="11" t="s">
        <v>424</v>
      </c>
      <c r="AT1506" s="15" t="s">
        <v>212</v>
      </c>
      <c r="AU1506" s="11" t="s">
        <v>347</v>
      </c>
      <c r="AV1506" s="14">
        <v>10000007</v>
      </c>
      <c r="AW1506" s="14">
        <v>70305005</v>
      </c>
      <c r="AX1506" s="12" t="s">
        <v>158</v>
      </c>
      <c r="AY1506" s="11">
        <v>0</v>
      </c>
      <c r="AZ1506" s="13">
        <v>0</v>
      </c>
      <c r="BA1506" s="13">
        <v>0</v>
      </c>
      <c r="BB1506" s="34" t="s">
        <v>694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1975</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156</v>
      </c>
      <c r="AT1507" s="15" t="s">
        <v>157</v>
      </c>
      <c r="AU1507" s="11" t="s">
        <v>347</v>
      </c>
      <c r="AV1507" s="14">
        <v>10000007</v>
      </c>
      <c r="AW1507" s="14">
        <v>70305007</v>
      </c>
      <c r="AX1507" s="12" t="s">
        <v>158</v>
      </c>
      <c r="AY1507" s="11">
        <v>0</v>
      </c>
      <c r="AZ1507" s="13">
        <v>0</v>
      </c>
      <c r="BA1507" s="13">
        <v>0</v>
      </c>
      <c r="BB1507" s="34" t="s">
        <v>376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548</v>
      </c>
      <c r="AG1508" s="6">
        <v>0</v>
      </c>
      <c r="AH1508" s="6">
        <v>0</v>
      </c>
      <c r="AI1508" s="6">
        <v>0</v>
      </c>
      <c r="AJ1508" s="6">
        <v>0</v>
      </c>
      <c r="AK1508" s="11">
        <v>0</v>
      </c>
      <c r="AL1508" s="11">
        <v>0</v>
      </c>
      <c r="AM1508" s="11">
        <v>0</v>
      </c>
      <c r="AN1508" s="11">
        <v>0.5</v>
      </c>
      <c r="AO1508" s="11">
        <v>999999</v>
      </c>
      <c r="AP1508" s="11">
        <v>0.5</v>
      </c>
      <c r="AQ1508" s="11">
        <v>0</v>
      </c>
      <c r="AR1508" s="6">
        <v>0</v>
      </c>
      <c r="AS1508" s="223" t="s">
        <v>643</v>
      </c>
      <c r="AT1508" s="15" t="s">
        <v>212</v>
      </c>
      <c r="AU1508" s="11" t="s">
        <v>347</v>
      </c>
      <c r="AV1508" s="14">
        <v>10000007</v>
      </c>
      <c r="AW1508" s="14">
        <v>70202004</v>
      </c>
      <c r="AX1508" s="15" t="s">
        <v>228</v>
      </c>
      <c r="AY1508" s="15" t="s">
        <v>258</v>
      </c>
      <c r="AZ1508" s="13">
        <v>0</v>
      </c>
      <c r="BA1508" s="13">
        <v>0</v>
      </c>
      <c r="BB1508" s="34" t="s">
        <v>632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t="s">
        <v>424</v>
      </c>
      <c r="AT1509" s="15" t="s">
        <v>195</v>
      </c>
      <c r="AU1509" s="11" t="s">
        <v>347</v>
      </c>
      <c r="AV1509" s="14">
        <v>10000007</v>
      </c>
      <c r="AW1509" s="14">
        <v>70403003</v>
      </c>
      <c r="AX1509" s="12" t="s">
        <v>158</v>
      </c>
      <c r="AY1509" s="11">
        <v>0</v>
      </c>
      <c r="AZ1509" s="13">
        <v>0</v>
      </c>
      <c r="BA1509" s="13">
        <v>0</v>
      </c>
      <c r="BB1509" s="34" t="s">
        <v>694</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2012</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2013</v>
      </c>
      <c r="AT1510" s="15" t="s">
        <v>195</v>
      </c>
      <c r="AU1510" s="14" t="s">
        <v>347</v>
      </c>
      <c r="AV1510" s="14" t="s">
        <v>156</v>
      </c>
      <c r="AW1510" s="14" t="s">
        <v>156</v>
      </c>
      <c r="AX1510" s="15" t="s">
        <v>158</v>
      </c>
      <c r="AY1510" s="15">
        <v>0</v>
      </c>
      <c r="AZ1510" s="13">
        <v>0</v>
      </c>
      <c r="BA1510" s="13">
        <v>0</v>
      </c>
      <c r="BB1510" s="68" t="s">
        <v>2014</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2015</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195</v>
      </c>
      <c r="AU1511" s="14" t="s">
        <v>347</v>
      </c>
      <c r="AV1511" s="14" t="s">
        <v>156</v>
      </c>
      <c r="AW1511" s="14" t="s">
        <v>156</v>
      </c>
      <c r="AX1511" s="15" t="s">
        <v>158</v>
      </c>
      <c r="AY1511" s="15">
        <v>0</v>
      </c>
      <c r="AZ1511" s="13">
        <v>0</v>
      </c>
      <c r="BA1511" s="13">
        <v>0</v>
      </c>
      <c r="BB1511" s="68" t="s">
        <v>2014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808</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156</v>
      </c>
      <c r="AT1512" s="15" t="s">
        <v>157</v>
      </c>
      <c r="AU1512" s="14">
        <v>0</v>
      </c>
      <c r="AV1512" s="14">
        <v>10000006</v>
      </c>
      <c r="AW1512" s="10">
        <v>60000004</v>
      </c>
      <c r="AX1512" s="15" t="s">
        <v>810</v>
      </c>
      <c r="AY1512" s="15" t="s">
        <v>156</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345</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156</v>
      </c>
      <c r="AT1513" s="15" t="s">
        <v>157</v>
      </c>
      <c r="AU1513" s="11" t="s">
        <v>347</v>
      </c>
      <c r="AV1513" s="14">
        <v>10000007</v>
      </c>
      <c r="AW1513" s="14">
        <v>70105001</v>
      </c>
      <c r="AX1513" s="12" t="s">
        <v>158</v>
      </c>
      <c r="AY1513" s="11" t="s">
        <v>1918</v>
      </c>
      <c r="AZ1513" s="13">
        <v>0</v>
      </c>
      <c r="BA1513" s="13">
        <v>0</v>
      </c>
      <c r="BB1513" s="34" t="s">
        <v>1919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345</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346</v>
      </c>
      <c r="AT1514" s="12" t="s">
        <v>212</v>
      </c>
      <c r="AU1514" s="11" t="s">
        <v>347</v>
      </c>
      <c r="AV1514" s="14">
        <v>10000007</v>
      </c>
      <c r="AW1514" s="14">
        <v>70102001</v>
      </c>
      <c r="AX1514" s="12" t="s">
        <v>158</v>
      </c>
      <c r="AY1514" s="11" t="s">
        <v>1914</v>
      </c>
      <c r="AZ1514" s="13">
        <v>0</v>
      </c>
      <c r="BA1514" s="13">
        <v>0</v>
      </c>
      <c r="BB1514" s="34" t="s">
        <v>349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2001</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548</v>
      </c>
      <c r="AG1515" s="6">
        <v>1</v>
      </c>
      <c r="AH1515" s="6">
        <v>0</v>
      </c>
      <c r="AI1515" s="6">
        <v>0</v>
      </c>
      <c r="AJ1515" s="6">
        <v>0</v>
      </c>
      <c r="AK1515" s="11">
        <v>0</v>
      </c>
      <c r="AL1515" s="11">
        <v>0</v>
      </c>
      <c r="AM1515" s="11">
        <v>0</v>
      </c>
      <c r="AN1515" s="11">
        <v>0.5</v>
      </c>
      <c r="AO1515" s="11">
        <v>999999</v>
      </c>
      <c r="AP1515" s="11">
        <v>2</v>
      </c>
      <c r="AQ1515" s="11">
        <v>0</v>
      </c>
      <c r="AR1515" s="6">
        <v>0</v>
      </c>
      <c r="AS1515" s="11" t="s">
        <v>543</v>
      </c>
      <c r="AT1515" s="15" t="s">
        <v>212</v>
      </c>
      <c r="AU1515" s="11" t="s">
        <v>347</v>
      </c>
      <c r="AV1515" s="14">
        <v>10000007</v>
      </c>
      <c r="AW1515" s="14">
        <v>70405007</v>
      </c>
      <c r="AX1515" s="15" t="s">
        <v>228</v>
      </c>
      <c r="AY1515" s="15" t="s">
        <v>258</v>
      </c>
      <c r="AZ1515" s="13">
        <v>0</v>
      </c>
      <c r="BA1515" s="13">
        <v>0</v>
      </c>
      <c r="BB1515" s="34" t="s">
        <v>2002</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1920</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2016</v>
      </c>
      <c r="AZ1516" s="13">
        <v>0</v>
      </c>
      <c r="BA1516" s="13">
        <v>0</v>
      </c>
      <c r="BB1516" s="34" t="s">
        <v>1922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1251</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156</v>
      </c>
      <c r="AT1517" s="15" t="s">
        <v>157</v>
      </c>
      <c r="AU1517" s="11" t="s">
        <v>347</v>
      </c>
      <c r="AV1517" s="14">
        <v>10000007</v>
      </c>
      <c r="AW1517" s="14">
        <v>70103003</v>
      </c>
      <c r="AX1517" s="12" t="s">
        <v>158</v>
      </c>
      <c r="AY1517" s="11" t="s">
        <v>2017</v>
      </c>
      <c r="AZ1517" s="13">
        <v>0</v>
      </c>
      <c r="BA1517" s="13">
        <v>0</v>
      </c>
      <c r="BB1517" s="34" t="s">
        <v>1253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377</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156</v>
      </c>
      <c r="AT1518" s="15" t="s">
        <v>157</v>
      </c>
      <c r="AU1518" s="14" t="s">
        <v>354</v>
      </c>
      <c r="AV1518" s="14">
        <v>10003002</v>
      </c>
      <c r="AW1518" s="14">
        <v>70106005</v>
      </c>
      <c r="AX1518" s="15" t="s">
        <v>378</v>
      </c>
      <c r="AY1518" s="15">
        <v>0</v>
      </c>
      <c r="AZ1518" s="13">
        <v>0</v>
      </c>
      <c r="BA1518" s="13">
        <v>0</v>
      </c>
      <c r="BB1518" s="68"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488</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165</v>
      </c>
      <c r="AG1519" s="6">
        <v>0</v>
      </c>
      <c r="AH1519" s="6">
        <v>2</v>
      </c>
      <c r="AI1519" s="6">
        <v>0</v>
      </c>
      <c r="AJ1519" s="6">
        <v>1.5</v>
      </c>
      <c r="AK1519" s="11">
        <v>0</v>
      </c>
      <c r="AL1519" s="11">
        <v>0</v>
      </c>
      <c r="AM1519" s="11">
        <v>0</v>
      </c>
      <c r="AN1519" s="11">
        <v>1.5</v>
      </c>
      <c r="AO1519" s="11">
        <v>1200</v>
      </c>
      <c r="AP1519" s="11">
        <v>1</v>
      </c>
      <c r="AQ1519" s="11">
        <v>15</v>
      </c>
      <c r="AR1519" s="6">
        <v>0</v>
      </c>
      <c r="AS1519" s="11" t="s">
        <v>156</v>
      </c>
      <c r="AT1519" s="12" t="s">
        <v>195</v>
      </c>
      <c r="AU1519" s="11" t="s">
        <v>167</v>
      </c>
      <c r="AV1519" s="14">
        <v>10000011</v>
      </c>
      <c r="AW1519" s="14">
        <v>70404001</v>
      </c>
      <c r="AX1519" s="12" t="s">
        <v>168</v>
      </c>
      <c r="AY1519" s="11">
        <v>0</v>
      </c>
      <c r="AZ1519" s="13">
        <v>0</v>
      </c>
      <c r="BA1519" s="13">
        <v>0</v>
      </c>
      <c r="BB1519" s="34" t="s">
        <v>509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1920</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156</v>
      </c>
      <c r="AT1520" s="15" t="s">
        <v>157</v>
      </c>
      <c r="AU1520" s="11" t="s">
        <v>354</v>
      </c>
      <c r="AV1520" s="14">
        <v>0</v>
      </c>
      <c r="AW1520" s="14">
        <v>0</v>
      </c>
      <c r="AX1520" s="12" t="s">
        <v>342</v>
      </c>
      <c r="AY1520" s="11" t="s">
        <v>2018</v>
      </c>
      <c r="AZ1520" s="13">
        <v>0</v>
      </c>
      <c r="BA1520" s="13">
        <v>0</v>
      </c>
      <c r="BB1520" s="34" t="s">
        <v>1922</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353</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165</v>
      </c>
      <c r="AG1521" s="6">
        <v>0</v>
      </c>
      <c r="AH1521" s="6">
        <v>2</v>
      </c>
      <c r="AI1521" s="6">
        <v>0</v>
      </c>
      <c r="AJ1521" s="6">
        <v>1.5</v>
      </c>
      <c r="AK1521" s="11">
        <v>0</v>
      </c>
      <c r="AL1521" s="11">
        <v>0</v>
      </c>
      <c r="AM1521" s="11">
        <v>0</v>
      </c>
      <c r="AN1521" s="11">
        <v>2.5</v>
      </c>
      <c r="AO1521" s="11">
        <v>4000</v>
      </c>
      <c r="AP1521" s="11">
        <v>2</v>
      </c>
      <c r="AQ1521" s="11">
        <v>0</v>
      </c>
      <c r="AR1521" s="6">
        <v>0</v>
      </c>
      <c r="AS1521" s="11" t="s">
        <v>156</v>
      </c>
      <c r="AT1521" s="15" t="s">
        <v>212</v>
      </c>
      <c r="AU1521" s="11" t="s">
        <v>354</v>
      </c>
      <c r="AV1521" s="14">
        <v>10001007</v>
      </c>
      <c r="AW1521" s="14">
        <v>70103001</v>
      </c>
      <c r="AX1521" s="12" t="s">
        <v>158</v>
      </c>
      <c r="AY1521" s="11">
        <v>0</v>
      </c>
      <c r="AZ1521" s="13">
        <v>0</v>
      </c>
      <c r="BA1521" s="13">
        <v>0</v>
      </c>
      <c r="BB1521" s="34" t="s">
        <v>355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486</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484</v>
      </c>
      <c r="AS1522" s="14" t="s">
        <v>156</v>
      </c>
      <c r="AT1522" s="15" t="s">
        <v>157</v>
      </c>
      <c r="AU1522" s="14" t="s">
        <v>245</v>
      </c>
      <c r="AV1522" s="14">
        <v>0</v>
      </c>
      <c r="AW1522" s="14">
        <v>0</v>
      </c>
      <c r="AX1522" s="15" t="s">
        <v>158</v>
      </c>
      <c r="AY1522" s="15" t="s">
        <v>156</v>
      </c>
      <c r="AZ1522" s="13">
        <v>0</v>
      </c>
      <c r="BA1522" s="13">
        <v>0</v>
      </c>
      <c r="BB1522" s="68" t="s">
        <v>692</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1116</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156</v>
      </c>
      <c r="AT1523" s="12" t="s">
        <v>184</v>
      </c>
      <c r="AU1523" s="14" t="s">
        <v>842</v>
      </c>
      <c r="AV1523" s="14">
        <v>10000011</v>
      </c>
      <c r="AW1523" s="14">
        <v>20001010</v>
      </c>
      <c r="AX1523" s="15" t="s">
        <v>191</v>
      </c>
      <c r="AY1523" s="15" t="s">
        <v>156</v>
      </c>
      <c r="AZ1523" s="13">
        <v>0</v>
      </c>
      <c r="BA1523" s="13">
        <v>0</v>
      </c>
      <c r="BB1523" s="34" t="s">
        <v>1117</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1920</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2019</v>
      </c>
      <c r="AZ1524" s="13">
        <v>0</v>
      </c>
      <c r="BA1524" s="13">
        <v>0</v>
      </c>
      <c r="BB1524" s="34" t="s">
        <v>1922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2020</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156</v>
      </c>
      <c r="AT1525" s="15" t="s">
        <v>157</v>
      </c>
      <c r="AU1525" s="14" t="s">
        <v>245</v>
      </c>
      <c r="AV1525" s="14">
        <v>0</v>
      </c>
      <c r="AW1525" s="14">
        <v>40000003</v>
      </c>
      <c r="AX1525" s="15" t="s">
        <v>158</v>
      </c>
      <c r="AY1525" s="15" t="s">
        <v>156</v>
      </c>
      <c r="AZ1525" s="13">
        <v>0</v>
      </c>
      <c r="BA1525" s="13">
        <v>0</v>
      </c>
      <c r="BB1525" s="68" t="s">
        <v>2021</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2022</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371</v>
      </c>
      <c r="AT1526" s="15" t="s">
        <v>157</v>
      </c>
      <c r="AU1526" s="14" t="s">
        <v>354</v>
      </c>
      <c r="AV1526" s="14">
        <v>10002001</v>
      </c>
      <c r="AW1526" s="14">
        <v>70106001</v>
      </c>
      <c r="AX1526" s="15" t="s">
        <v>228</v>
      </c>
      <c r="AY1526" s="15" t="s">
        <v>372</v>
      </c>
      <c r="AZ1526" s="13">
        <v>0</v>
      </c>
      <c r="BA1526" s="13">
        <v>0</v>
      </c>
      <c r="BB1526" s="68" t="s">
        <v>373</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2022</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156</v>
      </c>
      <c r="AT1527" s="15" t="s">
        <v>157</v>
      </c>
      <c r="AU1527" s="14" t="s">
        <v>245</v>
      </c>
      <c r="AV1527" s="14">
        <v>0</v>
      </c>
      <c r="AW1527" s="14">
        <v>40000003</v>
      </c>
      <c r="AX1527" s="15" t="s">
        <v>158</v>
      </c>
      <c r="AY1527" s="15" t="s">
        <v>156</v>
      </c>
      <c r="AZ1527" s="13">
        <v>0</v>
      </c>
      <c r="BA1527" s="13">
        <v>0</v>
      </c>
      <c r="BB1527" s="68" t="s">
        <v>550</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695</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548</v>
      </c>
      <c r="AG1528" s="6">
        <v>0</v>
      </c>
      <c r="AH1528" s="6">
        <v>0</v>
      </c>
      <c r="AI1528" s="6">
        <v>0</v>
      </c>
      <c r="AJ1528" s="6">
        <v>0</v>
      </c>
      <c r="AK1528" s="11">
        <v>0</v>
      </c>
      <c r="AL1528" s="11">
        <v>0</v>
      </c>
      <c r="AM1528" s="11">
        <v>0</v>
      </c>
      <c r="AN1528" s="11">
        <v>0.5</v>
      </c>
      <c r="AO1528" s="11">
        <v>999999</v>
      </c>
      <c r="AP1528" s="11">
        <v>0.5</v>
      </c>
      <c r="AQ1528" s="11">
        <v>0</v>
      </c>
      <c r="AR1528" s="6">
        <v>0</v>
      </c>
      <c r="AS1528" s="223" t="s">
        <v>643</v>
      </c>
      <c r="AT1528" s="15" t="s">
        <v>212</v>
      </c>
      <c r="AU1528" s="11" t="s">
        <v>347</v>
      </c>
      <c r="AV1528" s="14">
        <v>10000007</v>
      </c>
      <c r="AW1528" s="14">
        <v>70202004</v>
      </c>
      <c r="AX1528" s="15" t="s">
        <v>228</v>
      </c>
      <c r="AY1528" s="15" t="s">
        <v>258</v>
      </c>
      <c r="AZ1528" s="13">
        <v>0</v>
      </c>
      <c r="BA1528" s="13">
        <v>0</v>
      </c>
      <c r="BB1528" s="34" t="s">
        <v>2023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389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156</v>
      </c>
      <c r="AT1529" s="15" t="s">
        <v>212</v>
      </c>
      <c r="AU1529" s="11" t="s">
        <v>347</v>
      </c>
      <c r="AV1529" s="14">
        <v>10000007</v>
      </c>
      <c r="AW1529" s="14">
        <v>70107001</v>
      </c>
      <c r="AX1529" s="12" t="s">
        <v>158</v>
      </c>
      <c r="AY1529" s="11">
        <v>0</v>
      </c>
      <c r="AZ1529" s="13">
        <v>0</v>
      </c>
      <c r="BA1529" s="13">
        <v>0</v>
      </c>
      <c r="BB1529" s="34" t="s">
        <v>391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156</v>
      </c>
      <c r="AT1530" s="15" t="s">
        <v>157</v>
      </c>
      <c r="AU1530" s="11" t="s">
        <v>347</v>
      </c>
      <c r="AV1530" s="14">
        <v>10000007</v>
      </c>
      <c r="AW1530" s="14">
        <v>70103003</v>
      </c>
      <c r="AX1530" s="12" t="s">
        <v>158</v>
      </c>
      <c r="AY1530" s="11" t="s">
        <v>2024</v>
      </c>
      <c r="AZ1530" s="13">
        <v>0</v>
      </c>
      <c r="BA1530" s="13">
        <v>0</v>
      </c>
      <c r="BB1530" s="34" t="s">
        <v>427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428</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156</v>
      </c>
      <c r="AT1531" s="15" t="s">
        <v>195</v>
      </c>
      <c r="AU1531" s="11" t="s">
        <v>347</v>
      </c>
      <c r="AV1531" s="14">
        <v>10000007</v>
      </c>
      <c r="AW1531" s="14">
        <v>70103003</v>
      </c>
      <c r="AX1531" s="12" t="s">
        <v>158</v>
      </c>
      <c r="AY1531" s="11" t="s">
        <v>2025</v>
      </c>
      <c r="AZ1531" s="13">
        <v>0</v>
      </c>
      <c r="BA1531" s="13">
        <v>0</v>
      </c>
      <c r="BB1531" s="34" t="s">
        <v>430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431</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156</v>
      </c>
      <c r="AT1532" s="15" t="s">
        <v>157</v>
      </c>
      <c r="AU1532" s="14" t="s">
        <v>245</v>
      </c>
      <c r="AV1532" s="14">
        <v>0</v>
      </c>
      <c r="AW1532" s="14">
        <v>40000003</v>
      </c>
      <c r="AX1532" s="15" t="s">
        <v>158</v>
      </c>
      <c r="AY1532" s="15" t="s">
        <v>156</v>
      </c>
      <c r="AZ1532" s="13">
        <v>0</v>
      </c>
      <c r="BA1532" s="13">
        <v>0</v>
      </c>
      <c r="BB1532" s="68" t="s">
        <v>432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433</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8"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627</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156</v>
      </c>
      <c r="AT1534" s="15" t="s">
        <v>212</v>
      </c>
      <c r="AU1534" s="11" t="s">
        <v>347</v>
      </c>
      <c r="AV1534" s="14">
        <v>10000007</v>
      </c>
      <c r="AW1534" s="14">
        <v>70205001</v>
      </c>
      <c r="AX1534" s="12" t="s">
        <v>158</v>
      </c>
      <c r="AY1534" s="11" t="s">
        <v>2026</v>
      </c>
      <c r="AZ1534" s="13">
        <v>0</v>
      </c>
      <c r="BA1534" s="13">
        <v>0</v>
      </c>
      <c r="BB1534" s="34" t="s">
        <v>629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676</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t="s">
        <v>424</v>
      </c>
      <c r="AT1535" s="15" t="s">
        <v>195</v>
      </c>
      <c r="AU1535" s="11" t="s">
        <v>347</v>
      </c>
      <c r="AV1535" s="14">
        <v>10000007</v>
      </c>
      <c r="AW1535" s="14">
        <v>70403003</v>
      </c>
      <c r="AX1535" s="12" t="s">
        <v>158</v>
      </c>
      <c r="AY1535" s="11">
        <v>0</v>
      </c>
      <c r="AZ1535" s="13">
        <v>0</v>
      </c>
      <c r="BA1535" s="13">
        <v>0</v>
      </c>
      <c r="BB1535" s="34" t="s">
        <v>1971</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726</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t="s">
        <v>2027</v>
      </c>
      <c r="AZ1536" s="13">
        <v>0</v>
      </c>
      <c r="BA1536" s="13">
        <v>0</v>
      </c>
      <c r="BB1536" s="34" t="s">
        <v>686</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350</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486</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484</v>
      </c>
      <c r="AS1538" s="14" t="s">
        <v>156</v>
      </c>
      <c r="AT1538" s="15" t="s">
        <v>157</v>
      </c>
      <c r="AU1538" s="14" t="s">
        <v>245</v>
      </c>
      <c r="AV1538" s="14">
        <v>0</v>
      </c>
      <c r="AW1538" s="14">
        <v>0</v>
      </c>
      <c r="AX1538" s="15" t="s">
        <v>158</v>
      </c>
      <c r="AY1538" s="15" t="s">
        <v>156</v>
      </c>
      <c r="AZ1538" s="13">
        <v>0</v>
      </c>
      <c r="BA1538" s="13">
        <v>0</v>
      </c>
      <c r="BB1538" s="68" t="s">
        <v>692</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2028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548</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396</v>
      </c>
      <c r="AU1539" s="11" t="s">
        <v>347</v>
      </c>
      <c r="AV1539" s="14">
        <v>10000007</v>
      </c>
      <c r="AW1539" s="14">
        <v>70205001</v>
      </c>
      <c r="AX1539" s="15" t="s">
        <v>228</v>
      </c>
      <c r="AY1539" s="15" t="s">
        <v>258</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488</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165</v>
      </c>
      <c r="AG1540" s="60">
        <v>7</v>
      </c>
      <c r="AH1540" s="60">
        <v>2</v>
      </c>
      <c r="AI1540" s="6">
        <v>0</v>
      </c>
      <c r="AJ1540" s="60">
        <v>1.5</v>
      </c>
      <c r="AK1540" s="52">
        <v>0</v>
      </c>
      <c r="AL1540" s="52">
        <v>0</v>
      </c>
      <c r="AM1540" s="52">
        <v>0</v>
      </c>
      <c r="AN1540" s="52">
        <v>1.5</v>
      </c>
      <c r="AO1540" s="52">
        <v>1200</v>
      </c>
      <c r="AP1540" s="52">
        <v>1</v>
      </c>
      <c r="AQ1540" s="52">
        <v>15</v>
      </c>
      <c r="AR1540" s="60">
        <v>0</v>
      </c>
      <c r="AS1540" s="52" t="s">
        <v>156</v>
      </c>
      <c r="AT1540" s="51" t="s">
        <v>195</v>
      </c>
      <c r="AU1540" s="52" t="s">
        <v>167</v>
      </c>
      <c r="AV1540" s="57">
        <v>10000011</v>
      </c>
      <c r="AW1540" s="57">
        <v>70404001</v>
      </c>
      <c r="AX1540" s="51" t="s">
        <v>168</v>
      </c>
      <c r="AY1540" s="52">
        <v>0</v>
      </c>
      <c r="AZ1540" s="58">
        <v>0</v>
      </c>
      <c r="BA1540" s="58">
        <v>0</v>
      </c>
      <c r="BB1540" s="73" t="s">
        <v>509</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676</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4" t="s">
        <v>677</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345</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156</v>
      </c>
      <c r="AT1542" s="15" t="s">
        <v>157</v>
      </c>
      <c r="AU1542" s="11" t="s">
        <v>347</v>
      </c>
      <c r="AV1542" s="14">
        <v>10000007</v>
      </c>
      <c r="AW1542" s="14">
        <v>70105001</v>
      </c>
      <c r="AX1542" s="12" t="s">
        <v>158</v>
      </c>
      <c r="AY1542" s="11" t="s">
        <v>1918</v>
      </c>
      <c r="AZ1542" s="13">
        <v>0</v>
      </c>
      <c r="BA1542" s="13">
        <v>0</v>
      </c>
      <c r="BB1542" s="34" t="s">
        <v>1919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479</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424</v>
      </c>
      <c r="AT1543" s="15" t="s">
        <v>477</v>
      </c>
      <c r="AU1543" s="14">
        <v>0</v>
      </c>
      <c r="AV1543" s="14">
        <v>10007001</v>
      </c>
      <c r="AW1543" s="14">
        <v>0</v>
      </c>
      <c r="AX1543" s="15" t="s">
        <v>158</v>
      </c>
      <c r="AY1543" s="15" t="s">
        <v>156</v>
      </c>
      <c r="AZ1543" s="13">
        <v>0</v>
      </c>
      <c r="BA1543" s="13">
        <v>0</v>
      </c>
      <c r="BB1543" s="68" t="s">
        <v>2029</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428</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156</v>
      </c>
      <c r="AT1544" s="15" t="s">
        <v>195</v>
      </c>
      <c r="AU1544" s="11" t="s">
        <v>347</v>
      </c>
      <c r="AV1544" s="14">
        <v>10000007</v>
      </c>
      <c r="AW1544" s="14">
        <v>70103003</v>
      </c>
      <c r="AX1544" s="12" t="s">
        <v>158</v>
      </c>
      <c r="AY1544" s="11" t="s">
        <v>2006</v>
      </c>
      <c r="AZ1544" s="13">
        <v>0</v>
      </c>
      <c r="BA1544" s="13">
        <v>0</v>
      </c>
      <c r="BB1544" s="34" t="s">
        <v>430</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2030</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477</v>
      </c>
      <c r="AU1545" s="14">
        <v>0</v>
      </c>
      <c r="AV1545" s="14">
        <v>10007001</v>
      </c>
      <c r="AW1545" s="14">
        <v>0</v>
      </c>
      <c r="AX1545" s="15" t="s">
        <v>158</v>
      </c>
      <c r="AY1545" s="15" t="s">
        <v>156</v>
      </c>
      <c r="AZ1545" s="13">
        <v>0</v>
      </c>
      <c r="BA1545" s="13">
        <v>0</v>
      </c>
      <c r="BB1545" s="68" t="s">
        <v>2031</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676</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t="s">
        <v>424</v>
      </c>
      <c r="AT1546" s="15" t="s">
        <v>195</v>
      </c>
      <c r="AU1546" s="11" t="s">
        <v>347</v>
      </c>
      <c r="AV1546" s="14">
        <v>10000007</v>
      </c>
      <c r="AW1546" s="14">
        <v>70403003</v>
      </c>
      <c r="AX1546" s="12" t="s">
        <v>158</v>
      </c>
      <c r="AY1546" s="11">
        <v>0</v>
      </c>
      <c r="AZ1546" s="13">
        <v>0</v>
      </c>
      <c r="BA1546" s="13">
        <v>0</v>
      </c>
      <c r="BB1546" s="34" t="s">
        <v>1971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510</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511</v>
      </c>
      <c r="AG1547" s="61">
        <v>0</v>
      </c>
      <c r="AH1547" s="61">
        <v>2</v>
      </c>
      <c r="AI1547" s="6">
        <v>0</v>
      </c>
      <c r="AJ1547" s="9">
        <v>4</v>
      </c>
      <c r="AK1547" s="27">
        <v>0</v>
      </c>
      <c r="AL1547" s="9">
        <v>0</v>
      </c>
      <c r="AM1547" s="9">
        <v>0</v>
      </c>
      <c r="AN1547" s="9">
        <v>2</v>
      </c>
      <c r="AO1547" s="11">
        <v>4000</v>
      </c>
      <c r="AP1547" s="9">
        <v>2</v>
      </c>
      <c r="AQ1547" s="9">
        <v>0</v>
      </c>
      <c r="AR1547" s="6">
        <v>0</v>
      </c>
      <c r="AS1547" s="11" t="s">
        <v>424</v>
      </c>
      <c r="AT1547" s="15" t="s">
        <v>212</v>
      </c>
      <c r="AU1547" s="10">
        <v>0</v>
      </c>
      <c r="AV1547" s="10">
        <v>0</v>
      </c>
      <c r="AW1547" s="10">
        <v>70205004</v>
      </c>
      <c r="AX1547" s="15" t="s">
        <v>158</v>
      </c>
      <c r="AY1547" s="15">
        <v>0</v>
      </c>
      <c r="AZ1547" s="15">
        <v>0</v>
      </c>
      <c r="BA1547" s="15">
        <v>0</v>
      </c>
      <c r="BB1547" s="34" t="s">
        <v>512</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401</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402</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212</v>
      </c>
      <c r="AU1548" s="11">
        <v>0</v>
      </c>
      <c r="AV1548" s="57">
        <v>0</v>
      </c>
      <c r="AW1548" s="14">
        <v>22000030</v>
      </c>
      <c r="AX1548" s="51" t="s">
        <v>403</v>
      </c>
      <c r="AY1548" s="52" t="s">
        <v>2032</v>
      </c>
      <c r="AZ1548" s="58">
        <v>0</v>
      </c>
      <c r="BA1548" s="58">
        <v>0</v>
      </c>
      <c r="BB1548" s="73" t="s">
        <v>2033</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386</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2034</v>
      </c>
      <c r="AZ1549" s="13">
        <v>0</v>
      </c>
      <c r="BA1549" s="13">
        <v>0</v>
      </c>
      <c r="BB1549" s="34" t="s">
        <v>1922</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726</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4" t="s">
        <v>686</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2035</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477</v>
      </c>
      <c r="AU1551" s="57">
        <v>0</v>
      </c>
      <c r="AV1551" s="57">
        <v>10007001</v>
      </c>
      <c r="AW1551" s="57">
        <v>0</v>
      </c>
      <c r="AX1551" s="56" t="s">
        <v>158</v>
      </c>
      <c r="AY1551" s="56" t="s">
        <v>156</v>
      </c>
      <c r="AZ1551" s="58">
        <v>0</v>
      </c>
      <c r="BA1551" s="58">
        <v>0</v>
      </c>
      <c r="BB1551" s="78" t="s">
        <v>2029</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676</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4" t="s">
        <v>1971</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433</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156</v>
      </c>
      <c r="AT1553" s="15" t="s">
        <v>157</v>
      </c>
      <c r="AU1553" s="14" t="s">
        <v>245</v>
      </c>
      <c r="AV1553" s="14">
        <v>0</v>
      </c>
      <c r="AW1553" s="14">
        <v>0</v>
      </c>
      <c r="AX1553" s="15" t="s">
        <v>158</v>
      </c>
      <c r="AY1553" s="15" t="s">
        <v>156</v>
      </c>
      <c r="AZ1553" s="13">
        <v>0</v>
      </c>
      <c r="BA1553" s="13">
        <v>0</v>
      </c>
      <c r="BB1553" s="68" t="s">
        <v>434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2036</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157</v>
      </c>
      <c r="AU1554" s="11" t="s">
        <v>347</v>
      </c>
      <c r="AV1554" s="14">
        <v>10000007</v>
      </c>
      <c r="AW1554" s="14">
        <v>70105001</v>
      </c>
      <c r="AX1554" s="12" t="s">
        <v>158</v>
      </c>
      <c r="AY1554" s="11" t="s">
        <v>1918</v>
      </c>
      <c r="AZ1554" s="13">
        <v>0</v>
      </c>
      <c r="BA1554" s="13">
        <v>0</v>
      </c>
      <c r="BB1554" s="34" t="s">
        <v>1919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726</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t="s">
        <v>2037</v>
      </c>
      <c r="AZ1555" s="13">
        <v>0</v>
      </c>
      <c r="BA1555" s="13">
        <v>0</v>
      </c>
      <c r="BB1555" s="34" t="s">
        <v>686</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479</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477</v>
      </c>
      <c r="AU1556" s="14">
        <v>0</v>
      </c>
      <c r="AV1556" s="14">
        <v>10007001</v>
      </c>
      <c r="AW1556" s="14">
        <v>0</v>
      </c>
      <c r="AX1556" s="15" t="s">
        <v>158</v>
      </c>
      <c r="AY1556" s="15" t="s">
        <v>156</v>
      </c>
      <c r="AZ1556" s="13">
        <v>0</v>
      </c>
      <c r="BA1556" s="13">
        <v>0</v>
      </c>
      <c r="BB1556" s="68" t="s">
        <v>2038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386</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5" t="s">
        <v>157</v>
      </c>
      <c r="AU1557" s="11" t="s">
        <v>354</v>
      </c>
      <c r="AV1557" s="14">
        <v>0</v>
      </c>
      <c r="AW1557" s="14">
        <v>0</v>
      </c>
      <c r="AX1557" s="12" t="s">
        <v>342</v>
      </c>
      <c r="AY1557" s="11" t="s">
        <v>2039</v>
      </c>
      <c r="AZ1557" s="13">
        <v>0</v>
      </c>
      <c r="BA1557" s="13">
        <v>0</v>
      </c>
      <c r="BB1557" s="34" t="s">
        <v>2040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726</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v>0</v>
      </c>
      <c r="AZ1558" s="13">
        <v>0</v>
      </c>
      <c r="BA1558" s="13">
        <v>0</v>
      </c>
      <c r="BB1558" s="34" t="s">
        <v>686</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428</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156</v>
      </c>
      <c r="AT1559" s="15" t="s">
        <v>195</v>
      </c>
      <c r="AU1559" s="11" t="s">
        <v>347</v>
      </c>
      <c r="AV1559" s="14">
        <v>10000007</v>
      </c>
      <c r="AW1559" s="14">
        <v>70103003</v>
      </c>
      <c r="AX1559" s="12" t="s">
        <v>158</v>
      </c>
      <c r="AY1559" s="11" t="s">
        <v>2041</v>
      </c>
      <c r="AZ1559" s="13">
        <v>0</v>
      </c>
      <c r="BA1559" s="13">
        <v>0</v>
      </c>
      <c r="BB1559" s="34" t="s">
        <v>430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479</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477</v>
      </c>
      <c r="AU1560" s="14">
        <v>0</v>
      </c>
      <c r="AV1560" s="14">
        <v>10007001</v>
      </c>
      <c r="AW1560" s="14">
        <v>0</v>
      </c>
      <c r="AX1560" s="15" t="s">
        <v>158</v>
      </c>
      <c r="AY1560" s="15" t="s">
        <v>156</v>
      </c>
      <c r="AZ1560" s="13">
        <v>0</v>
      </c>
      <c r="BA1560" s="13">
        <v>0</v>
      </c>
      <c r="BB1560" s="68" t="s">
        <v>2038</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676</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390</v>
      </c>
      <c r="AG1561" s="6">
        <v>1</v>
      </c>
      <c r="AH1561" s="6">
        <v>1</v>
      </c>
      <c r="AI1561" s="6">
        <v>0</v>
      </c>
      <c r="AJ1561" s="6">
        <v>3</v>
      </c>
      <c r="AK1561" s="11">
        <v>0</v>
      </c>
      <c r="AL1561" s="11">
        <v>0</v>
      </c>
      <c r="AM1561" s="11">
        <v>0</v>
      </c>
      <c r="AN1561" s="11">
        <v>3</v>
      </c>
      <c r="AO1561" s="11">
        <v>5000</v>
      </c>
      <c r="AP1561" s="11">
        <v>2.5</v>
      </c>
      <c r="AQ1561" s="11">
        <v>0</v>
      </c>
      <c r="AR1561" s="6">
        <v>0</v>
      </c>
      <c r="AS1561" s="11" t="s">
        <v>424</v>
      </c>
      <c r="AT1561" s="15" t="s">
        <v>195</v>
      </c>
      <c r="AU1561" s="11" t="s">
        <v>347</v>
      </c>
      <c r="AV1561" s="14">
        <v>10000007</v>
      </c>
      <c r="AW1561" s="14">
        <v>70403003</v>
      </c>
      <c r="AX1561" s="12" t="s">
        <v>158</v>
      </c>
      <c r="AY1561" s="11">
        <v>0</v>
      </c>
      <c r="AZ1561" s="13">
        <v>0</v>
      </c>
      <c r="BA1561" s="13">
        <v>0</v>
      </c>
      <c r="BB1561" s="34" t="s">
        <v>1971</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695</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548</v>
      </c>
      <c r="AG1562" s="6">
        <v>0</v>
      </c>
      <c r="AH1562" s="6">
        <v>0</v>
      </c>
      <c r="AI1562" s="6">
        <v>0</v>
      </c>
      <c r="AJ1562" s="6">
        <v>0</v>
      </c>
      <c r="AK1562" s="11">
        <v>0</v>
      </c>
      <c r="AL1562" s="11">
        <v>0</v>
      </c>
      <c r="AM1562" s="11">
        <v>0</v>
      </c>
      <c r="AN1562" s="11">
        <v>0.5</v>
      </c>
      <c r="AO1562" s="11">
        <v>999999</v>
      </c>
      <c r="AP1562" s="11">
        <v>0.5</v>
      </c>
      <c r="AQ1562" s="11">
        <v>0</v>
      </c>
      <c r="AR1562" s="6">
        <v>0</v>
      </c>
      <c r="AS1562" s="223" t="s">
        <v>643</v>
      </c>
      <c r="AT1562" s="15" t="s">
        <v>212</v>
      </c>
      <c r="AU1562" s="11" t="s">
        <v>347</v>
      </c>
      <c r="AV1562" s="14">
        <v>10000007</v>
      </c>
      <c r="AW1562" s="14">
        <v>70202004</v>
      </c>
      <c r="AX1562" s="15" t="s">
        <v>228</v>
      </c>
      <c r="AY1562" s="15" t="s">
        <v>258</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2042</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165</v>
      </c>
      <c r="AG1563" s="6">
        <v>0</v>
      </c>
      <c r="AH1563" s="6">
        <v>2</v>
      </c>
      <c r="AI1563" s="6">
        <v>0</v>
      </c>
      <c r="AJ1563" s="6">
        <v>1.5</v>
      </c>
      <c r="AK1563" s="11">
        <v>0</v>
      </c>
      <c r="AL1563" s="11">
        <v>0</v>
      </c>
      <c r="AM1563" s="11">
        <v>0</v>
      </c>
      <c r="AN1563" s="11">
        <v>1.5</v>
      </c>
      <c r="AO1563" s="11">
        <v>10000</v>
      </c>
      <c r="AP1563" s="11">
        <v>1</v>
      </c>
      <c r="AQ1563" s="11">
        <v>5</v>
      </c>
      <c r="AR1563" s="6">
        <v>0</v>
      </c>
      <c r="AS1563" s="11" t="s">
        <v>156</v>
      </c>
      <c r="AT1563" s="15" t="s">
        <v>396</v>
      </c>
      <c r="AU1563" s="11" t="s">
        <v>347</v>
      </c>
      <c r="AV1563" s="14">
        <v>10000007</v>
      </c>
      <c r="AW1563" s="14">
        <v>70302003</v>
      </c>
      <c r="AX1563" s="15" t="s">
        <v>378</v>
      </c>
      <c r="AY1563" s="13">
        <v>0</v>
      </c>
      <c r="AZ1563" s="13">
        <v>0</v>
      </c>
      <c r="BA1563" s="13">
        <v>0</v>
      </c>
      <c r="BB1563" s="34" t="s">
        <v>686</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2042</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t="s">
        <v>2043</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676</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390</v>
      </c>
      <c r="AG1565" s="6">
        <v>1</v>
      </c>
      <c r="AH1565" s="6">
        <v>1</v>
      </c>
      <c r="AI1565" s="6">
        <v>0</v>
      </c>
      <c r="AJ1565" s="6">
        <v>3</v>
      </c>
      <c r="AK1565" s="11">
        <v>0</v>
      </c>
      <c r="AL1565" s="11">
        <v>0</v>
      </c>
      <c r="AM1565" s="11">
        <v>0</v>
      </c>
      <c r="AN1565" s="11">
        <v>3</v>
      </c>
      <c r="AO1565" s="11">
        <v>5000</v>
      </c>
      <c r="AP1565" s="11">
        <v>2.5</v>
      </c>
      <c r="AQ1565" s="11">
        <v>0</v>
      </c>
      <c r="AR1565" s="6">
        <v>0</v>
      </c>
      <c r="AS1565" s="11" t="s">
        <v>424</v>
      </c>
      <c r="AT1565" s="15" t="s">
        <v>195</v>
      </c>
      <c r="AU1565" s="11" t="s">
        <v>347</v>
      </c>
      <c r="AV1565" s="14">
        <v>10000007</v>
      </c>
      <c r="AW1565" s="14">
        <v>70403003</v>
      </c>
      <c r="AX1565" s="12" t="s">
        <v>158</v>
      </c>
      <c r="AY1565" s="11">
        <v>0</v>
      </c>
      <c r="AZ1565" s="13">
        <v>0</v>
      </c>
      <c r="BA1565" s="13">
        <v>0</v>
      </c>
      <c r="BB1565" s="34" t="s">
        <v>1971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433</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156</v>
      </c>
      <c r="AT1566" s="15" t="s">
        <v>157</v>
      </c>
      <c r="AU1566" s="14" t="s">
        <v>245</v>
      </c>
      <c r="AV1566" s="14">
        <v>0</v>
      </c>
      <c r="AW1566" s="14">
        <v>0</v>
      </c>
      <c r="AX1566" s="15" t="s">
        <v>158</v>
      </c>
      <c r="AY1566" s="15" t="s">
        <v>156</v>
      </c>
      <c r="AZ1566" s="13">
        <v>0</v>
      </c>
      <c r="BA1566" s="13">
        <v>0</v>
      </c>
      <c r="BB1566" s="68" t="s">
        <v>434</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2030</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2044</v>
      </c>
      <c r="AT1567" s="15" t="s">
        <v>477</v>
      </c>
      <c r="AU1567" s="14">
        <v>0</v>
      </c>
      <c r="AV1567" s="14">
        <v>10007001</v>
      </c>
      <c r="AW1567" s="14">
        <v>0</v>
      </c>
      <c r="AX1567" s="15" t="s">
        <v>158</v>
      </c>
      <c r="AY1567" s="15" t="s">
        <v>156</v>
      </c>
      <c r="AZ1567" s="13">
        <v>0</v>
      </c>
      <c r="BA1567" s="13">
        <v>0</v>
      </c>
      <c r="BB1567" s="68" t="s">
        <v>2031</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386</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5" t="s">
        <v>157</v>
      </c>
      <c r="AU1568" s="11" t="s">
        <v>354</v>
      </c>
      <c r="AV1568" s="14">
        <v>0</v>
      </c>
      <c r="AW1568" s="14">
        <v>0</v>
      </c>
      <c r="AX1568" s="12" t="s">
        <v>342</v>
      </c>
      <c r="AY1568" s="11" t="s">
        <v>2039</v>
      </c>
      <c r="AZ1568" s="13">
        <v>0</v>
      </c>
      <c r="BA1568" s="13">
        <v>0</v>
      </c>
      <c r="BB1568" s="34" t="s">
        <v>2040</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488</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165</v>
      </c>
      <c r="AG1569" s="60">
        <v>7</v>
      </c>
      <c r="AH1569" s="60">
        <v>2</v>
      </c>
      <c r="AI1569" s="6">
        <v>0</v>
      </c>
      <c r="AJ1569" s="60">
        <v>1.5</v>
      </c>
      <c r="AK1569" s="52">
        <v>0</v>
      </c>
      <c r="AL1569" s="52">
        <v>0</v>
      </c>
      <c r="AM1569" s="52">
        <v>0</v>
      </c>
      <c r="AN1569" s="52">
        <v>1.5</v>
      </c>
      <c r="AO1569" s="52">
        <v>1200</v>
      </c>
      <c r="AP1569" s="52">
        <v>1</v>
      </c>
      <c r="AQ1569" s="52">
        <v>15</v>
      </c>
      <c r="AR1569" s="60">
        <v>0</v>
      </c>
      <c r="AS1569" s="52" t="s">
        <v>156</v>
      </c>
      <c r="AT1569" s="51" t="s">
        <v>195</v>
      </c>
      <c r="AU1569" s="52" t="s">
        <v>167</v>
      </c>
      <c r="AV1569" s="57">
        <v>10000011</v>
      </c>
      <c r="AW1569" s="57">
        <v>70404001</v>
      </c>
      <c r="AX1569" s="51" t="s">
        <v>168</v>
      </c>
      <c r="AY1569" s="52">
        <v>0</v>
      </c>
      <c r="AZ1569" s="58">
        <v>0</v>
      </c>
      <c r="BA1569" s="58">
        <v>0</v>
      </c>
      <c r="BB1569" s="73" t="s">
        <v>509</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2045</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156</v>
      </c>
      <c r="AT1570" s="15" t="s">
        <v>157</v>
      </c>
      <c r="AU1570" s="14" t="s">
        <v>245</v>
      </c>
      <c r="AV1570" s="14">
        <v>0</v>
      </c>
      <c r="AW1570" s="14">
        <v>40000003</v>
      </c>
      <c r="AX1570" s="15" t="s">
        <v>158</v>
      </c>
      <c r="AY1570" s="15" t="s">
        <v>156</v>
      </c>
      <c r="AZ1570" s="13">
        <v>0</v>
      </c>
      <c r="BA1570" s="13">
        <v>0</v>
      </c>
      <c r="BB1570" s="68" t="s">
        <v>351</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2046</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157</v>
      </c>
      <c r="AU1571" s="52" t="s">
        <v>167</v>
      </c>
      <c r="AV1571" s="14">
        <v>10000007</v>
      </c>
      <c r="AW1571" s="14">
        <v>70203005</v>
      </c>
      <c r="AX1571" s="12" t="s">
        <v>158</v>
      </c>
      <c r="AY1571" s="11">
        <v>0</v>
      </c>
      <c r="AZ1571" s="13">
        <v>0</v>
      </c>
      <c r="BA1571" s="13">
        <v>0</v>
      </c>
      <c r="BB1571" s="34" t="s">
        <v>2047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479</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424</v>
      </c>
      <c r="AT1572" s="15" t="s">
        <v>477</v>
      </c>
      <c r="AU1572" s="14">
        <v>0</v>
      </c>
      <c r="AV1572" s="14">
        <v>10007001</v>
      </c>
      <c r="AW1572" s="14">
        <v>0</v>
      </c>
      <c r="AX1572" s="15" t="s">
        <v>158</v>
      </c>
      <c r="AY1572" s="15" t="s">
        <v>156</v>
      </c>
      <c r="AZ1572" s="13">
        <v>0</v>
      </c>
      <c r="BA1572" s="13">
        <v>0</v>
      </c>
      <c r="BB1572" s="68" t="s">
        <v>480</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t="s">
        <v>2037</v>
      </c>
      <c r="AZ1573" s="13">
        <v>0</v>
      </c>
      <c r="BA1573" s="13">
        <v>0</v>
      </c>
      <c r="BB1573" s="34" t="s">
        <v>686</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676</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390</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195</v>
      </c>
      <c r="AU1574" s="11" t="s">
        <v>347</v>
      </c>
      <c r="AV1574" s="14">
        <v>10000007</v>
      </c>
      <c r="AW1574" s="14">
        <v>70403003</v>
      </c>
      <c r="AX1574" s="12" t="s">
        <v>158</v>
      </c>
      <c r="AY1574" s="11">
        <v>0</v>
      </c>
      <c r="AZ1574" s="13">
        <v>0</v>
      </c>
      <c r="BA1574" s="13">
        <v>0</v>
      </c>
      <c r="BB1574" s="34" t="s">
        <v>1971</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676</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212</v>
      </c>
      <c r="AU1575" s="11" t="s">
        <v>347</v>
      </c>
      <c r="AV1575" s="14">
        <v>10000007</v>
      </c>
      <c r="AW1575" s="14">
        <v>70204001</v>
      </c>
      <c r="AX1575" s="12" t="s">
        <v>158</v>
      </c>
      <c r="AY1575" s="11">
        <v>0</v>
      </c>
      <c r="AZ1575" s="13">
        <v>0</v>
      </c>
      <c r="BA1575" s="13">
        <v>0</v>
      </c>
      <c r="BB1575" s="34" t="s">
        <v>677</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345</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156</v>
      </c>
      <c r="AT1577" s="15" t="s">
        <v>157</v>
      </c>
      <c r="AU1577" s="11" t="s">
        <v>347</v>
      </c>
      <c r="AV1577" s="14">
        <v>10000007</v>
      </c>
      <c r="AW1577" s="14">
        <v>70105001</v>
      </c>
      <c r="AX1577" s="12" t="s">
        <v>158</v>
      </c>
      <c r="AY1577" s="11" t="s">
        <v>1918</v>
      </c>
      <c r="AZ1577" s="13">
        <v>0</v>
      </c>
      <c r="BA1577" s="13">
        <v>0</v>
      </c>
      <c r="BB1577" s="34" t="s">
        <v>1919</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350</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156</v>
      </c>
      <c r="AT1578" s="15" t="s">
        <v>157</v>
      </c>
      <c r="AU1578" s="14" t="s">
        <v>245</v>
      </c>
      <c r="AV1578" s="14">
        <v>0</v>
      </c>
      <c r="AW1578" s="14">
        <v>40000003</v>
      </c>
      <c r="AX1578" s="15" t="s">
        <v>158</v>
      </c>
      <c r="AY1578" s="15" t="s">
        <v>156</v>
      </c>
      <c r="AZ1578" s="13">
        <v>0</v>
      </c>
      <c r="BA1578" s="13">
        <v>0</v>
      </c>
      <c r="BB1578" s="68" t="s">
        <v>550</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695</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548</v>
      </c>
      <c r="AG1579" s="6">
        <v>0</v>
      </c>
      <c r="AH1579" s="6">
        <v>0</v>
      </c>
      <c r="AI1579" s="6">
        <v>0</v>
      </c>
      <c r="AJ1579" s="6">
        <v>0</v>
      </c>
      <c r="AK1579" s="11">
        <v>0</v>
      </c>
      <c r="AL1579" s="11">
        <v>0</v>
      </c>
      <c r="AM1579" s="11">
        <v>0</v>
      </c>
      <c r="AN1579" s="11">
        <v>0.5</v>
      </c>
      <c r="AO1579" s="11">
        <v>999999</v>
      </c>
      <c r="AP1579" s="11">
        <v>0.5</v>
      </c>
      <c r="AQ1579" s="11">
        <v>0</v>
      </c>
      <c r="AR1579" s="6">
        <v>0</v>
      </c>
      <c r="AS1579" s="223" t="s">
        <v>643</v>
      </c>
      <c r="AT1579" s="15" t="s">
        <v>212</v>
      </c>
      <c r="AU1579" s="11" t="s">
        <v>347</v>
      </c>
      <c r="AV1579" s="14">
        <v>10000007</v>
      </c>
      <c r="AW1579" s="14">
        <v>70202004</v>
      </c>
      <c r="AX1579" s="15" t="s">
        <v>228</v>
      </c>
      <c r="AY1579" s="15" t="s">
        <v>258</v>
      </c>
      <c r="AZ1579" s="13">
        <v>0</v>
      </c>
      <c r="BA1579" s="13">
        <v>0</v>
      </c>
      <c r="BB1579" s="34" t="s">
        <v>2023</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353</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165</v>
      </c>
      <c r="AG1580" s="6">
        <v>0</v>
      </c>
      <c r="AH1580" s="6">
        <v>2</v>
      </c>
      <c r="AI1580" s="6">
        <v>0</v>
      </c>
      <c r="AJ1580" s="6">
        <v>1.5</v>
      </c>
      <c r="AK1580" s="11">
        <v>0</v>
      </c>
      <c r="AL1580" s="11">
        <v>0</v>
      </c>
      <c r="AM1580" s="11">
        <v>0</v>
      </c>
      <c r="AN1580" s="11">
        <v>2.5</v>
      </c>
      <c r="AO1580" s="11">
        <v>4000</v>
      </c>
      <c r="AP1580" s="11">
        <v>2</v>
      </c>
      <c r="AQ1580" s="11">
        <v>0</v>
      </c>
      <c r="AR1580" s="6">
        <v>0</v>
      </c>
      <c r="AS1580" s="11" t="s">
        <v>156</v>
      </c>
      <c r="AT1580" s="15" t="s">
        <v>212</v>
      </c>
      <c r="AU1580" s="11" t="s">
        <v>354</v>
      </c>
      <c r="AV1580" s="14">
        <v>10001007</v>
      </c>
      <c r="AW1580" s="14">
        <v>70103001</v>
      </c>
      <c r="AX1580" s="12" t="s">
        <v>158</v>
      </c>
      <c r="AY1580" s="11">
        <v>0</v>
      </c>
      <c r="AZ1580" s="13">
        <v>0</v>
      </c>
      <c r="BA1580" s="13">
        <v>0</v>
      </c>
      <c r="BB1580" s="34" t="s">
        <v>355</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2001</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548</v>
      </c>
      <c r="AG1581" s="6">
        <v>1</v>
      </c>
      <c r="AH1581" s="6">
        <v>0</v>
      </c>
      <c r="AI1581" s="6">
        <v>0</v>
      </c>
      <c r="AJ1581" s="6">
        <v>0</v>
      </c>
      <c r="AK1581" s="11">
        <v>0</v>
      </c>
      <c r="AL1581" s="11">
        <v>0</v>
      </c>
      <c r="AM1581" s="11">
        <v>0</v>
      </c>
      <c r="AN1581" s="11">
        <v>0.5</v>
      </c>
      <c r="AO1581" s="11">
        <v>999999</v>
      </c>
      <c r="AP1581" s="11">
        <v>2</v>
      </c>
      <c r="AQ1581" s="11">
        <v>0</v>
      </c>
      <c r="AR1581" s="6">
        <v>0</v>
      </c>
      <c r="AS1581" s="11" t="s">
        <v>543</v>
      </c>
      <c r="AT1581" s="15" t="s">
        <v>212</v>
      </c>
      <c r="AU1581" s="11" t="s">
        <v>347</v>
      </c>
      <c r="AV1581" s="14">
        <v>10000007</v>
      </c>
      <c r="AW1581" s="14">
        <v>70405007</v>
      </c>
      <c r="AX1581" s="15" t="s">
        <v>228</v>
      </c>
      <c r="AY1581" s="15" t="s">
        <v>258</v>
      </c>
      <c r="AZ1581" s="13">
        <v>0</v>
      </c>
      <c r="BA1581" s="13">
        <v>0</v>
      </c>
      <c r="BB1581" s="34" t="s">
        <v>2002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2030</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477</v>
      </c>
      <c r="AU1582" s="14">
        <v>0</v>
      </c>
      <c r="AV1582" s="14">
        <v>10007001</v>
      </c>
      <c r="AW1582" s="14">
        <v>0</v>
      </c>
      <c r="AX1582" s="15" t="s">
        <v>158</v>
      </c>
      <c r="AY1582" s="15" t="s">
        <v>156</v>
      </c>
      <c r="AZ1582" s="13">
        <v>0</v>
      </c>
      <c r="BA1582" s="13">
        <v>0</v>
      </c>
      <c r="BB1582" s="68" t="s">
        <v>2031</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488</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165</v>
      </c>
      <c r="AG1583" s="6">
        <v>0</v>
      </c>
      <c r="AH1583" s="6">
        <v>2</v>
      </c>
      <c r="AI1583" s="6">
        <v>0</v>
      </c>
      <c r="AJ1583" s="6">
        <v>1.5</v>
      </c>
      <c r="AK1583" s="11">
        <v>0</v>
      </c>
      <c r="AL1583" s="11">
        <v>0</v>
      </c>
      <c r="AM1583" s="11">
        <v>0</v>
      </c>
      <c r="AN1583" s="11">
        <v>1.5</v>
      </c>
      <c r="AO1583" s="11">
        <v>1200</v>
      </c>
      <c r="AP1583" s="11">
        <v>1</v>
      </c>
      <c r="AQ1583" s="11">
        <v>15</v>
      </c>
      <c r="AR1583" s="6">
        <v>0</v>
      </c>
      <c r="AS1583" s="11" t="s">
        <v>156</v>
      </c>
      <c r="AT1583" s="12" t="s">
        <v>195</v>
      </c>
      <c r="AU1583" s="11" t="s">
        <v>167</v>
      </c>
      <c r="AV1583" s="14">
        <v>10000011</v>
      </c>
      <c r="AW1583" s="14">
        <v>70404001</v>
      </c>
      <c r="AX1583" s="12" t="s">
        <v>168</v>
      </c>
      <c r="AY1583" s="11">
        <v>0</v>
      </c>
      <c r="AZ1583" s="13">
        <v>0</v>
      </c>
      <c r="BA1583" s="13">
        <v>0</v>
      </c>
      <c r="BB1583" s="34" t="s">
        <v>509</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726</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165</v>
      </c>
      <c r="AG1584" s="6">
        <v>0</v>
      </c>
      <c r="AH1584" s="6">
        <v>2</v>
      </c>
      <c r="AI1584" s="6">
        <v>0</v>
      </c>
      <c r="AJ1584" s="6">
        <v>1.5</v>
      </c>
      <c r="AK1584" s="11">
        <v>0</v>
      </c>
      <c r="AL1584" s="11">
        <v>0</v>
      </c>
      <c r="AM1584" s="11">
        <v>0</v>
      </c>
      <c r="AN1584" s="11">
        <v>1.5</v>
      </c>
      <c r="AO1584" s="11">
        <v>10000</v>
      </c>
      <c r="AP1584" s="11">
        <v>1</v>
      </c>
      <c r="AQ1584" s="11">
        <v>5</v>
      </c>
      <c r="AR1584" s="6">
        <v>0</v>
      </c>
      <c r="AS1584" s="11" t="s">
        <v>156</v>
      </c>
      <c r="AT1584" s="15" t="s">
        <v>396</v>
      </c>
      <c r="AU1584" s="11" t="s">
        <v>347</v>
      </c>
      <c r="AV1584" s="14">
        <v>10000007</v>
      </c>
      <c r="AW1584" s="14">
        <v>70302003</v>
      </c>
      <c r="AX1584" s="15" t="s">
        <v>378</v>
      </c>
      <c r="AY1584" s="13">
        <v>0</v>
      </c>
      <c r="AZ1584" s="13">
        <v>0</v>
      </c>
      <c r="BA1584" s="13">
        <v>0</v>
      </c>
      <c r="BB1584" s="34" t="s">
        <v>686</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676</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390</v>
      </c>
      <c r="AG1585" s="6">
        <v>1</v>
      </c>
      <c r="AH1585" s="6">
        <v>1</v>
      </c>
      <c r="AI1585" s="6">
        <v>0</v>
      </c>
      <c r="AJ1585" s="6">
        <v>3</v>
      </c>
      <c r="AK1585" s="11">
        <v>0</v>
      </c>
      <c r="AL1585" s="11">
        <v>0</v>
      </c>
      <c r="AM1585" s="11">
        <v>0</v>
      </c>
      <c r="AN1585" s="11">
        <v>3</v>
      </c>
      <c r="AO1585" s="11">
        <v>5000</v>
      </c>
      <c r="AP1585" s="11">
        <v>2.5</v>
      </c>
      <c r="AQ1585" s="11">
        <v>0</v>
      </c>
      <c r="AR1585" s="6">
        <v>0</v>
      </c>
      <c r="AS1585" s="11" t="s">
        <v>424</v>
      </c>
      <c r="AT1585" s="15" t="s">
        <v>195</v>
      </c>
      <c r="AU1585" s="11" t="s">
        <v>347</v>
      </c>
      <c r="AV1585" s="14">
        <v>10000007</v>
      </c>
      <c r="AW1585" s="14">
        <v>70403003</v>
      </c>
      <c r="AX1585" s="12" t="s">
        <v>158</v>
      </c>
      <c r="AY1585" s="11">
        <v>0</v>
      </c>
      <c r="AZ1585" s="13">
        <v>0</v>
      </c>
      <c r="BA1585" s="13">
        <v>0</v>
      </c>
      <c r="BB1585" s="34" t="s">
        <v>1971</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428</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156</v>
      </c>
      <c r="AT1586" s="15" t="s">
        <v>195</v>
      </c>
      <c r="AU1586" s="11" t="s">
        <v>347</v>
      </c>
      <c r="AV1586" s="14">
        <v>10000007</v>
      </c>
      <c r="AW1586" s="14">
        <v>70103003</v>
      </c>
      <c r="AX1586" s="12" t="s">
        <v>158</v>
      </c>
      <c r="AY1586" s="11" t="s">
        <v>2025</v>
      </c>
      <c r="AZ1586" s="13">
        <v>0</v>
      </c>
      <c r="BA1586" s="13">
        <v>0</v>
      </c>
      <c r="BB1586" s="34" t="s">
        <v>430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695</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548</v>
      </c>
      <c r="AG1587" s="6">
        <v>0</v>
      </c>
      <c r="AH1587" s="6">
        <v>0</v>
      </c>
      <c r="AI1587" s="6">
        <v>0</v>
      </c>
      <c r="AJ1587" s="6">
        <v>0</v>
      </c>
      <c r="AK1587" s="11">
        <v>0</v>
      </c>
      <c r="AL1587" s="11">
        <v>0</v>
      </c>
      <c r="AM1587" s="11">
        <v>0</v>
      </c>
      <c r="AN1587" s="11">
        <v>0.5</v>
      </c>
      <c r="AO1587" s="11">
        <v>100000</v>
      </c>
      <c r="AP1587" s="11">
        <v>0.5</v>
      </c>
      <c r="AQ1587" s="11">
        <v>0</v>
      </c>
      <c r="AR1587" s="6">
        <v>0</v>
      </c>
      <c r="AS1587" s="223" t="s">
        <v>643</v>
      </c>
      <c r="AT1587" s="15" t="s">
        <v>212</v>
      </c>
      <c r="AU1587" s="11" t="s">
        <v>347</v>
      </c>
      <c r="AV1587" s="14">
        <v>10000007</v>
      </c>
      <c r="AW1587" s="14">
        <v>70202004</v>
      </c>
      <c r="AX1587" s="15" t="s">
        <v>228</v>
      </c>
      <c r="AY1587" s="15" t="s">
        <v>258</v>
      </c>
      <c r="AZ1587" s="13">
        <v>0</v>
      </c>
      <c r="BA1587" s="13">
        <v>0</v>
      </c>
      <c r="BB1587" s="34" t="s">
        <v>2023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2048</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2049</v>
      </c>
      <c r="AZ1588" s="13">
        <v>0</v>
      </c>
      <c r="BA1588" s="13">
        <v>0</v>
      </c>
      <c r="BB1588" s="34" t="s">
        <v>2050</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2051</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2049</v>
      </c>
      <c r="AZ1589" s="13">
        <v>0</v>
      </c>
      <c r="BA1589" s="13">
        <v>0</v>
      </c>
      <c r="BB1589" s="34" t="s">
        <v>350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2052</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2049</v>
      </c>
      <c r="AZ1590" s="13">
        <v>0</v>
      </c>
      <c r="BA1590" s="13">
        <v>0</v>
      </c>
      <c r="BB1590" s="34" t="s">
        <v>2053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2054</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2049</v>
      </c>
      <c r="AZ1591" s="13">
        <v>0</v>
      </c>
      <c r="BA1591" s="13">
        <v>0</v>
      </c>
      <c r="BB1591" s="34" t="s">
        <v>2055</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2056</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2049</v>
      </c>
      <c r="AZ1592" s="13">
        <v>0</v>
      </c>
      <c r="BA1592" s="13">
        <v>0</v>
      </c>
      <c r="BB1592" s="34" t="s">
        <v>2057</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2058</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2049</v>
      </c>
      <c r="AZ1593" s="13">
        <v>0</v>
      </c>
      <c r="BA1593" s="13">
        <v>0</v>
      </c>
      <c r="BB1593" s="34" t="s">
        <v>2059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2060</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2049</v>
      </c>
      <c r="AZ1594" s="13">
        <v>0</v>
      </c>
      <c r="BA1594" s="13">
        <v>0</v>
      </c>
      <c r="BB1594" s="34" t="s">
        <v>2061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2062</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2049</v>
      </c>
      <c r="AZ1595" s="13">
        <v>0</v>
      </c>
      <c r="BA1595" s="13">
        <v>0</v>
      </c>
      <c r="BB1595" s="34" t="s">
        <v>808</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2063</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2064</v>
      </c>
      <c r="AZ1596" s="13">
        <v>0</v>
      </c>
      <c r="BA1596" s="13">
        <v>0</v>
      </c>
      <c r="BB1596" s="34" t="s">
        <v>2065</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2066</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2067</v>
      </c>
      <c r="AZ1597" s="13">
        <v>0</v>
      </c>
      <c r="BA1597" s="13">
        <v>0</v>
      </c>
      <c r="BB1597" s="34" t="s">
        <v>2068</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2069</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2070</v>
      </c>
      <c r="AZ1598" s="13">
        <v>0</v>
      </c>
      <c r="BA1598" s="13">
        <v>0</v>
      </c>
      <c r="BB1598" s="34" t="s">
        <v>2071</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2072</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2390</v>
      </c>
      <c r="AZ1599" s="13">
        <v>0</v>
      </c>
      <c r="BA1599" s="13">
        <v>0</v>
      </c>
      <c r="BB1599" s="34" t="s">
        <v>2391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2073</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1135</v>
      </c>
      <c r="AZ1600" s="13">
        <v>0</v>
      </c>
      <c r="BA1600" s="13">
        <v>0</v>
      </c>
      <c r="BB1600" s="34" t="s">
        <v>1136</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931</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165</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156</v>
      </c>
      <c r="AT1601" s="163" t="s">
        <v>212</v>
      </c>
      <c r="AU1601" s="125">
        <v>0</v>
      </c>
      <c r="AV1601" s="125">
        <v>0</v>
      </c>
      <c r="AW1601" s="125">
        <v>0</v>
      </c>
      <c r="AX1601" s="163" t="s">
        <v>158</v>
      </c>
      <c r="AY1601" s="125" t="s">
        <v>2074</v>
      </c>
      <c r="AZ1601" s="125">
        <v>0</v>
      </c>
      <c r="BA1601" s="125">
        <v>0</v>
      </c>
      <c r="BB1601" s="172" t="s">
        <v>2075</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1636</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c r="AZ1602" s="13">
        <v>0</v>
      </c>
      <c r="BA1602" s="13">
        <v>0</v>
      </c>
      <c r="BB1602" s="34" t="s">
        <v>2076</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2077</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2078</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1639</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2079</v>
      </c>
      <c r="AZ1604" s="13">
        <v>0</v>
      </c>
      <c r="BA1604" s="13">
        <v>0</v>
      </c>
      <c r="BB1604" s="34" t="s">
        <v>2080</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934</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2081</v>
      </c>
      <c r="AZ1605" s="13">
        <v>0</v>
      </c>
      <c r="BA1605" s="13">
        <v>0</v>
      </c>
      <c r="BB1605" s="34" t="s">
        <v>2082</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2083</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2084</v>
      </c>
      <c r="AZ1606" s="13">
        <v>0</v>
      </c>
      <c r="BA1606" s="13">
        <v>0</v>
      </c>
      <c r="BB1606" s="34" t="s">
        <v>2085</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2086</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2087</v>
      </c>
      <c r="AZ1607" s="13">
        <v>0</v>
      </c>
      <c r="BA1607" s="13">
        <v>0</v>
      </c>
      <c r="BB1607" s="34" t="s">
        <v>2088</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2089</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1895</v>
      </c>
      <c r="AZ1608" s="13">
        <v>0</v>
      </c>
      <c r="BA1608" s="13">
        <v>0</v>
      </c>
      <c r="BB1608" s="34" t="s">
        <v>2090</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1240</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2091</v>
      </c>
      <c r="AZ1609" s="13">
        <v>0</v>
      </c>
      <c r="BA1609" s="13">
        <v>0</v>
      </c>
      <c r="BB1609" s="34" t="s">
        <v>2092</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2315</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165</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156</v>
      </c>
      <c r="AT1610" s="163" t="s">
        <v>212</v>
      </c>
      <c r="AU1610" s="125">
        <v>0</v>
      </c>
      <c r="AV1610" s="125">
        <v>0</v>
      </c>
      <c r="AW1610" s="125">
        <v>0</v>
      </c>
      <c r="AX1610" s="163" t="s">
        <v>158</v>
      </c>
      <c r="AY1610" s="125" t="s">
        <v>2365</v>
      </c>
      <c r="AZ1610" s="125">
        <v>0</v>
      </c>
      <c r="BA1610" s="125">
        <v>0</v>
      </c>
      <c r="BB1610" s="172" t="s">
        <v>2362</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2093</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2094</v>
      </c>
      <c r="AZ1611" s="13">
        <v>0</v>
      </c>
      <c r="BA1611" s="13">
        <v>0</v>
      </c>
      <c r="BB1611" s="34" t="s">
        <v>2095</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2096</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80010171</v>
      </c>
      <c r="AS1612" s="11" t="s">
        <v>156</v>
      </c>
      <c r="AT1612" s="12" t="s">
        <v>212</v>
      </c>
      <c r="AU1612" s="11">
        <v>0</v>
      </c>
      <c r="AV1612" s="14">
        <v>0</v>
      </c>
      <c r="AW1612" s="14">
        <v>0</v>
      </c>
      <c r="AX1612" s="12" t="s">
        <v>158</v>
      </c>
      <c r="AY1612" s="11"/>
      <c r="AZ1612" s="13">
        <v>0</v>
      </c>
      <c r="BA1612" s="13">
        <v>0</v>
      </c>
      <c r="BB1612" s="172" t="s">
        <v>2097</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2098</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2099</v>
      </c>
      <c r="AZ1613" s="13">
        <v>0</v>
      </c>
      <c r="BA1613" s="13">
        <v>0</v>
      </c>
      <c r="BB1613" s="34" t="s">
        <v>2100</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277</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2101</v>
      </c>
      <c r="AZ1614" s="13">
        <v>0</v>
      </c>
      <c r="BA1614" s="13">
        <v>0</v>
      </c>
      <c r="BB1614" s="34" t="s">
        <v>2102</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2103</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2104</v>
      </c>
      <c r="AZ1615" s="13">
        <v>0</v>
      </c>
      <c r="BA1615" s="13">
        <v>0</v>
      </c>
      <c r="BB1615" s="34" t="s">
        <v>2105</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1019</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157</v>
      </c>
      <c r="AU1616" s="6" t="s">
        <v>842</v>
      </c>
      <c r="AV1616" s="14">
        <v>10000007</v>
      </c>
      <c r="AW1616" s="211">
        <v>23000080</v>
      </c>
      <c r="AX1616" s="12" t="s">
        <v>158</v>
      </c>
      <c r="AY1616" s="15" t="s">
        <v>156</v>
      </c>
      <c r="AZ1616" s="13">
        <v>0</v>
      </c>
      <c r="BA1616" s="13">
        <v>0</v>
      </c>
      <c r="BB1616" s="34" t="s">
        <v>2106</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1021</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2107</v>
      </c>
      <c r="AT1617" s="12" t="s">
        <v>157</v>
      </c>
      <c r="AU1617" s="6">
        <v>0</v>
      </c>
      <c r="AV1617" s="6" t="s">
        <v>156</v>
      </c>
      <c r="AW1617" s="6">
        <v>0</v>
      </c>
      <c r="AX1617" s="7" t="s">
        <v>158</v>
      </c>
      <c r="AY1617" s="6">
        <v>0</v>
      </c>
      <c r="AZ1617" s="13">
        <v>0</v>
      </c>
      <c r="BA1617" s="13">
        <v>0</v>
      </c>
      <c r="BB1617" s="34" t="s">
        <v>2108</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216</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157</v>
      </c>
      <c r="AU1618" s="11">
        <v>0</v>
      </c>
      <c r="AV1618" s="14">
        <v>0</v>
      </c>
      <c r="AW1618" s="14">
        <v>0</v>
      </c>
      <c r="AX1618" s="12" t="s">
        <v>158</v>
      </c>
      <c r="AY1618" s="11">
        <v>0</v>
      </c>
      <c r="AZ1618" s="13">
        <v>0</v>
      </c>
      <c r="BA1618" s="13">
        <v>0</v>
      </c>
      <c r="BB1618" s="34" t="s">
        <v>2109</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2110</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0</v>
      </c>
      <c r="AO1619" s="11">
        <v>3000</v>
      </c>
      <c r="AP1619" s="11">
        <v>0.5</v>
      </c>
      <c r="AQ1619" s="11">
        <v>0</v>
      </c>
      <c r="AR1619" s="6">
        <v>0</v>
      </c>
      <c r="AS1619" s="11" t="s">
        <v>156</v>
      </c>
      <c r="AT1619" s="12" t="s">
        <v>157</v>
      </c>
      <c r="AU1619" s="11">
        <v>0</v>
      </c>
      <c r="AV1619" s="14">
        <v>0</v>
      </c>
      <c r="AW1619" s="14">
        <v>0</v>
      </c>
      <c r="AX1619" s="12" t="s">
        <v>158</v>
      </c>
      <c r="AY1619" s="11" t="s">
        <v>2111</v>
      </c>
      <c r="AZ1619" s="13">
        <v>0</v>
      </c>
      <c r="BA1619" s="13">
        <v>0</v>
      </c>
      <c r="BB1619" s="34" t="s">
        <v>2112</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2113</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156</v>
      </c>
      <c r="AT1620" s="12" t="s">
        <v>157</v>
      </c>
      <c r="AU1620" s="6" t="s">
        <v>842</v>
      </c>
      <c r="AV1620" s="6" t="s">
        <v>156</v>
      </c>
      <c r="AW1620" s="6" t="s">
        <v>932</v>
      </c>
      <c r="AX1620" s="7" t="s">
        <v>158</v>
      </c>
      <c r="AY1620" s="6">
        <v>0</v>
      </c>
      <c r="AZ1620" s="13">
        <v>0</v>
      </c>
      <c r="BA1620" s="13">
        <v>0</v>
      </c>
      <c r="BB1620" s="32" t="s">
        <v>2114</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2115</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157</v>
      </c>
      <c r="AU1621" s="6">
        <v>0</v>
      </c>
      <c r="AV1621" s="6" t="s">
        <v>156</v>
      </c>
      <c r="AW1621" s="6">
        <v>0</v>
      </c>
      <c r="AX1621" s="7" t="s">
        <v>158</v>
      </c>
      <c r="AY1621" s="6">
        <v>0</v>
      </c>
      <c r="AZ1621" s="13">
        <v>0</v>
      </c>
      <c r="BA1621" s="13">
        <v>0</v>
      </c>
      <c r="BB1621" s="32" t="s">
        <v>2116</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2117</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0</v>
      </c>
      <c r="AO1622" s="11">
        <v>3000</v>
      </c>
      <c r="AP1622" s="11">
        <v>0.5</v>
      </c>
      <c r="AQ1622" s="11">
        <v>0</v>
      </c>
      <c r="AR1622" s="6">
        <v>0</v>
      </c>
      <c r="AS1622" s="11" t="s">
        <v>156</v>
      </c>
      <c r="AT1622" s="12" t="s">
        <v>157</v>
      </c>
      <c r="AU1622" s="11">
        <v>0</v>
      </c>
      <c r="AV1622" s="14">
        <v>0</v>
      </c>
      <c r="AW1622" s="14">
        <v>0</v>
      </c>
      <c r="AX1622" s="12" t="s">
        <v>158</v>
      </c>
      <c r="AY1622" s="11" t="s">
        <v>2118</v>
      </c>
      <c r="AZ1622" s="13">
        <v>0</v>
      </c>
      <c r="BA1622" s="13">
        <v>0</v>
      </c>
      <c r="BB1622" s="34" t="s">
        <v>2119</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929</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165</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157</v>
      </c>
      <c r="AU1623" s="11">
        <v>0</v>
      </c>
      <c r="AV1623" s="14">
        <v>10000007</v>
      </c>
      <c r="AW1623" s="14">
        <v>23000040</v>
      </c>
      <c r="AX1623" s="12" t="s">
        <v>158</v>
      </c>
      <c r="AY1623" s="11">
        <v>0</v>
      </c>
      <c r="AZ1623" s="13">
        <v>0</v>
      </c>
      <c r="BA1623" s="13">
        <v>1</v>
      </c>
      <c r="BB1623" s="34" t="s">
        <v>2120</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2121</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2122</v>
      </c>
      <c r="AZ1624" s="13">
        <v>0</v>
      </c>
      <c r="BA1624" s="13">
        <v>0</v>
      </c>
      <c r="BB1624" s="34" t="s">
        <v>2123</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2124</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1017</v>
      </c>
      <c r="AZ1625" s="13">
        <v>0</v>
      </c>
      <c r="BA1625" s="13">
        <v>0</v>
      </c>
      <c r="BB1625" s="34" t="s">
        <v>1018</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2125</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2126</v>
      </c>
      <c r="AZ1626" s="13">
        <v>0</v>
      </c>
      <c r="BA1626" s="13">
        <v>0</v>
      </c>
      <c r="BB1626" s="34" t="s">
        <v>2127</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2128</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2389</v>
      </c>
      <c r="AZ1627" s="13">
        <v>0</v>
      </c>
      <c r="BA1627" s="13">
        <v>0</v>
      </c>
      <c r="BB1627" s="34" t="s">
        <v>2388</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2129</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2130</v>
      </c>
      <c r="AZ1628" s="13">
        <v>0</v>
      </c>
      <c r="BA1628" s="13">
        <v>0</v>
      </c>
      <c r="BB1628" s="34" t="s">
        <v>2131</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2132</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25" t="s">
        <v>2133</v>
      </c>
      <c r="AZ1629" s="13">
        <v>0</v>
      </c>
      <c r="BA1629" s="13">
        <v>0</v>
      </c>
      <c r="BB1629" s="172" t="s">
        <v>2134</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2135</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c r="AZ1630" s="13">
        <v>0</v>
      </c>
      <c r="BA1630" s="13">
        <v>0</v>
      </c>
      <c r="BB1630" s="34" t="s">
        <v>2076</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2136</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2137</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2138</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t="s">
        <v>2139</v>
      </c>
      <c r="AZ1632" s="13">
        <v>0</v>
      </c>
      <c r="BA1632" s="13">
        <v>0</v>
      </c>
      <c r="BB1632" s="34" t="s">
        <v>2140</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2141</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2142</v>
      </c>
      <c r="AZ1633" s="13">
        <v>0</v>
      </c>
      <c r="BA1633" s="13">
        <v>0</v>
      </c>
      <c r="BB1633" s="34" t="s">
        <v>936</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2143</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2144</v>
      </c>
      <c r="AZ1634" s="13">
        <v>0</v>
      </c>
      <c r="BA1634" s="13">
        <v>0</v>
      </c>
      <c r="BB1634" s="34" t="s">
        <v>2145</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2146</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2147</v>
      </c>
      <c r="AZ1635" s="13">
        <v>0</v>
      </c>
      <c r="BA1635" s="13">
        <v>0</v>
      </c>
      <c r="BB1635" s="34" t="s">
        <v>2148</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2149</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2150</v>
      </c>
      <c r="AZ1636" s="13">
        <v>0</v>
      </c>
      <c r="BA1636" s="13">
        <v>0</v>
      </c>
      <c r="BB1636" s="34" t="s">
        <v>2151</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2152</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2153</v>
      </c>
      <c r="AZ1637" s="13">
        <v>0</v>
      </c>
      <c r="BA1637" s="13">
        <v>0</v>
      </c>
      <c r="BB1637" s="34" t="s">
        <v>2154</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2155</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165</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156</v>
      </c>
      <c r="AT1638" s="12" t="s">
        <v>157</v>
      </c>
      <c r="AU1638" s="125">
        <v>0</v>
      </c>
      <c r="AV1638" s="125">
        <v>0</v>
      </c>
      <c r="AW1638" s="125">
        <v>0</v>
      </c>
      <c r="AX1638" s="163" t="s">
        <v>158</v>
      </c>
      <c r="AY1638" s="125" t="s">
        <v>2364</v>
      </c>
      <c r="AZ1638" s="125">
        <v>0</v>
      </c>
      <c r="BA1638" s="125">
        <v>0</v>
      </c>
      <c r="BB1638" s="172" t="s">
        <v>2363</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2156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1" t="s">
        <v>2157</v>
      </c>
      <c r="AZ1639" s="13">
        <v>0</v>
      </c>
      <c r="BA1639" s="13">
        <v>0</v>
      </c>
      <c r="BB1639" s="34" t="s">
        <v>2158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2159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80010171</v>
      </c>
      <c r="AS1640" s="11" t="s">
        <v>156</v>
      </c>
      <c r="AT1640" s="12" t="s">
        <v>157</v>
      </c>
      <c r="AU1640" s="11">
        <v>0</v>
      </c>
      <c r="AV1640" s="14">
        <v>0</v>
      </c>
      <c r="AW1640" s="14">
        <v>0</v>
      </c>
      <c r="AX1640" s="12" t="s">
        <v>158</v>
      </c>
      <c r="AY1640" s="11"/>
      <c r="AZ1640" s="13">
        <v>0</v>
      </c>
      <c r="BA1640" s="13">
        <v>0</v>
      </c>
      <c r="BB1640" s="172" t="s">
        <v>2160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t="s">
        <v>2162</v>
      </c>
      <c r="AZ1641" s="13">
        <v>0</v>
      </c>
      <c r="BA1641" s="13">
        <v>0</v>
      </c>
      <c r="BB1641" s="34" t="s">
        <v>2163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2165</v>
      </c>
      <c r="AZ1642" s="13">
        <v>0</v>
      </c>
      <c r="BA1642" s="13">
        <v>0</v>
      </c>
      <c r="BB1642" s="34" t="s">
        <v>2166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2167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2168</v>
      </c>
      <c r="AZ1643" s="13">
        <v>0</v>
      </c>
      <c r="BA1643" s="13">
        <v>0</v>
      </c>
      <c r="BB1643" s="34" t="s">
        <v>2169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157</v>
      </c>
      <c r="AU1644" s="6" t="s">
        <v>842</v>
      </c>
      <c r="AV1644" s="14">
        <v>10000007</v>
      </c>
      <c r="AW1644" s="211">
        <v>23000080</v>
      </c>
      <c r="AX1644" s="12" t="s">
        <v>158</v>
      </c>
      <c r="AY1644" s="15" t="s">
        <v>156</v>
      </c>
      <c r="AZ1644" s="13">
        <v>0</v>
      </c>
      <c r="BA1644" s="13">
        <v>0</v>
      </c>
      <c r="BB1644" s="34" t="s">
        <v>1020</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1022</v>
      </c>
      <c r="AT1645" s="12" t="s">
        <v>157</v>
      </c>
      <c r="AU1645" s="6" t="s">
        <v>842</v>
      </c>
      <c r="AV1645" s="6" t="s">
        <v>156</v>
      </c>
      <c r="AW1645" s="6">
        <v>0</v>
      </c>
      <c r="AX1645" s="7" t="s">
        <v>158</v>
      </c>
      <c r="AY1645" s="6">
        <v>0</v>
      </c>
      <c r="AZ1645" s="13">
        <v>0</v>
      </c>
      <c r="BA1645" s="13">
        <v>0</v>
      </c>
      <c r="BB1645" s="34" t="s">
        <v>1023</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157</v>
      </c>
      <c r="AU1646" s="11">
        <v>0</v>
      </c>
      <c r="AV1646" s="14">
        <v>0</v>
      </c>
      <c r="AW1646" s="14">
        <v>0</v>
      </c>
      <c r="AX1646" s="12" t="s">
        <v>158</v>
      </c>
      <c r="AY1646" s="11">
        <v>0</v>
      </c>
      <c r="AZ1646" s="13">
        <v>0</v>
      </c>
      <c r="BA1646" s="13">
        <v>0</v>
      </c>
      <c r="BB1646" s="34" t="s">
        <v>928</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165</v>
      </c>
      <c r="AG1647" s="6">
        <v>2</v>
      </c>
      <c r="AH1647" s="6">
        <v>2</v>
      </c>
      <c r="AI1647" s="6">
        <v>0</v>
      </c>
      <c r="AJ1647" s="6">
        <v>1.5</v>
      </c>
      <c r="AK1647" s="11">
        <v>0</v>
      </c>
      <c r="AL1647" s="11">
        <v>0</v>
      </c>
      <c r="AM1647" s="11">
        <v>0</v>
      </c>
      <c r="AN1647" s="11">
        <v>0</v>
      </c>
      <c r="AO1647" s="11">
        <v>3000</v>
      </c>
      <c r="AP1647" s="11">
        <v>0.5</v>
      </c>
      <c r="AQ1647" s="11">
        <v>0</v>
      </c>
      <c r="AR1647" s="6">
        <v>0</v>
      </c>
      <c r="AS1647" s="11" t="s">
        <v>156</v>
      </c>
      <c r="AT1647" s="12" t="s">
        <v>157</v>
      </c>
      <c r="AU1647" s="11">
        <v>0</v>
      </c>
      <c r="AV1647" s="14">
        <v>0</v>
      </c>
      <c r="AW1647" s="14">
        <v>0</v>
      </c>
      <c r="AX1647" s="12" t="s">
        <v>158</v>
      </c>
      <c r="AY1647" s="11" t="s">
        <v>2111</v>
      </c>
      <c r="AZ1647" s="13">
        <v>0</v>
      </c>
      <c r="BA1647" s="13">
        <v>0</v>
      </c>
      <c r="BB1647" s="34" t="s">
        <v>2174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156</v>
      </c>
      <c r="AT1648" s="12" t="s">
        <v>157</v>
      </c>
      <c r="AU1648" s="6" t="s">
        <v>842</v>
      </c>
      <c r="AV1648" s="6" t="s">
        <v>156</v>
      </c>
      <c r="AW1648" s="6" t="s">
        <v>932</v>
      </c>
      <c r="AX1648" s="7" t="s">
        <v>158</v>
      </c>
      <c r="AY1648" s="6">
        <v>0</v>
      </c>
      <c r="AZ1648" s="13">
        <v>0</v>
      </c>
      <c r="BA1648" s="13">
        <v>0</v>
      </c>
      <c r="BB1648" s="32" t="s">
        <v>933</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2176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157</v>
      </c>
      <c r="AU1649" s="6">
        <v>0</v>
      </c>
      <c r="AV1649" s="6" t="s">
        <v>156</v>
      </c>
      <c r="AW1649" s="6">
        <v>0</v>
      </c>
      <c r="AX1649" s="7" t="s">
        <v>158</v>
      </c>
      <c r="AY1649" s="6">
        <v>0</v>
      </c>
      <c r="AZ1649" s="13">
        <v>0</v>
      </c>
      <c r="BA1649" s="13">
        <v>0</v>
      </c>
      <c r="BB1649" s="32" t="s">
        <v>2177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2178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0</v>
      </c>
      <c r="AO1650" s="11">
        <v>3000</v>
      </c>
      <c r="AP1650" s="11">
        <v>0.5</v>
      </c>
      <c r="AQ1650" s="11">
        <v>0</v>
      </c>
      <c r="AR1650" s="6">
        <v>0</v>
      </c>
      <c r="AS1650" s="11" t="s">
        <v>156</v>
      </c>
      <c r="AT1650" s="12" t="s">
        <v>157</v>
      </c>
      <c r="AU1650" s="11">
        <v>0</v>
      </c>
      <c r="AV1650" s="14">
        <v>0</v>
      </c>
      <c r="AW1650" s="14">
        <v>0</v>
      </c>
      <c r="AX1650" s="12" t="s">
        <v>158</v>
      </c>
      <c r="AY1650" s="11" t="s">
        <v>2118</v>
      </c>
      <c r="AZ1650" s="13">
        <v>0</v>
      </c>
      <c r="BA1650" s="13">
        <v>0</v>
      </c>
      <c r="BB1650" s="34" t="s">
        <v>2179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165</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157</v>
      </c>
      <c r="AU1651" s="11">
        <v>0</v>
      </c>
      <c r="AV1651" s="14">
        <v>10000007</v>
      </c>
      <c r="AW1651" s="14">
        <v>23000040</v>
      </c>
      <c r="AX1651" s="12" t="s">
        <v>158</v>
      </c>
      <c r="AY1651" s="11">
        <v>0</v>
      </c>
      <c r="AZ1651" s="13">
        <v>0</v>
      </c>
      <c r="BA1651" s="13">
        <v>1</v>
      </c>
      <c r="BB1651" s="34" t="s">
        <v>930</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2334</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2335</v>
      </c>
      <c r="AU1652" s="52">
        <v>0</v>
      </c>
      <c r="AV1652" s="57">
        <v>0</v>
      </c>
      <c r="AW1652" s="57">
        <v>91000301</v>
      </c>
      <c r="AX1652" s="51" t="s">
        <v>2336</v>
      </c>
      <c r="AY1652" s="52">
        <v>0</v>
      </c>
      <c r="AZ1652" s="58">
        <v>0</v>
      </c>
      <c r="BA1652" s="58">
        <v>1</v>
      </c>
      <c r="BB1652" s="73" t="s">
        <v>2337</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2338</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2335</v>
      </c>
      <c r="AU1653" s="52">
        <v>0</v>
      </c>
      <c r="AV1653" s="57">
        <v>0</v>
      </c>
      <c r="AW1653" s="57">
        <v>0</v>
      </c>
      <c r="AX1653" s="51" t="s">
        <v>2339</v>
      </c>
      <c r="AY1653" s="52">
        <v>0</v>
      </c>
      <c r="AZ1653" s="58">
        <v>0</v>
      </c>
      <c r="BA1653" s="58">
        <v>1</v>
      </c>
      <c r="BB1653" s="73" t="s">
        <v>2340</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2341</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2335</v>
      </c>
      <c r="AU1654" s="52" t="s">
        <v>347</v>
      </c>
      <c r="AV1654" s="57">
        <v>0</v>
      </c>
      <c r="AW1654" s="57">
        <v>91000303</v>
      </c>
      <c r="AX1654" s="51" t="s">
        <v>2339</v>
      </c>
      <c r="AY1654" s="52">
        <v>0</v>
      </c>
      <c r="AZ1654" s="58">
        <v>0</v>
      </c>
      <c r="BA1654" s="58">
        <v>0</v>
      </c>
      <c r="BB1654" s="73" t="s">
        <v>2342</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2343</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2335</v>
      </c>
      <c r="AU1655" s="52" t="s">
        <v>347</v>
      </c>
      <c r="AV1655" s="57">
        <v>0</v>
      </c>
      <c r="AW1655" s="57">
        <v>91000304</v>
      </c>
      <c r="AX1655" s="51" t="s">
        <v>2339</v>
      </c>
      <c r="AY1655" s="52">
        <v>0</v>
      </c>
      <c r="AZ1655" s="58">
        <v>0</v>
      </c>
      <c r="BA1655" s="58">
        <v>0</v>
      </c>
      <c r="BB1655" s="73" t="s">
        <v>2344</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808</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156</v>
      </c>
      <c r="AU1656" s="57" t="s">
        <v>809</v>
      </c>
      <c r="AV1656" s="57">
        <v>10000006</v>
      </c>
      <c r="AW1656" s="183">
        <v>91000307</v>
      </c>
      <c r="AX1656" s="56" t="s">
        <v>810</v>
      </c>
      <c r="AY1656" s="56" t="s">
        <v>156</v>
      </c>
      <c r="AZ1656" s="58">
        <v>0</v>
      </c>
      <c r="BA1656" s="58">
        <v>0</v>
      </c>
      <c r="BB1656" s="78" t="s">
        <v>2392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2346</v>
      </c>
      <c r="E1657" s="57">
        <v>1</v>
      </c>
      <c r="F1657" s="14">
        <v>80003006</v>
      </c>
      <c r="G1657" s="57">
        <v>0</v>
      </c>
      <c r="H1657" s="58">
        <v>0</v>
      </c>
      <c r="I1657" s="57">
        <v>1</v>
      </c>
      <c r="J1657" s="57">
        <v>0</v>
      </c>
      <c r="K1657" s="57">
        <v>0</v>
      </c>
      <c r="L1657" s="52">
        <v>0</v>
      </c>
      <c r="M1657" s="52">
        <v>0</v>
      </c>
      <c r="N1657" s="52">
        <v>2</v>
      </c>
      <c r="O1657" s="52" t="s">
        <v>2347</v>
      </c>
      <c r="P1657" s="52" t="s">
        <v>2348</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2335</v>
      </c>
      <c r="AU1657" s="52" t="s">
        <v>347</v>
      </c>
      <c r="AV1657" s="57">
        <v>0</v>
      </c>
      <c r="AW1657" s="57">
        <v>91000305</v>
      </c>
      <c r="AX1657" s="51" t="s">
        <v>2339</v>
      </c>
      <c r="AY1657" s="52">
        <v>0</v>
      </c>
      <c r="AZ1657" s="58">
        <v>0</v>
      </c>
      <c r="BA1657" s="58">
        <v>0</v>
      </c>
      <c r="BB1657" s="73" t="s">
        <v>2349</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2350</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2335</v>
      </c>
      <c r="AU1658" s="52" t="s">
        <v>347</v>
      </c>
      <c r="AV1658" s="57">
        <v>10000001</v>
      </c>
      <c r="AW1658" s="57">
        <v>91000306</v>
      </c>
      <c r="AX1658" s="51" t="s">
        <v>494</v>
      </c>
      <c r="AY1658" s="52">
        <v>0</v>
      </c>
      <c r="AZ1658" s="58">
        <v>0</v>
      </c>
      <c r="BA1658" s="58">
        <v>0</v>
      </c>
      <c r="BB1658" s="100" t="s">
        <v>2351</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2352</v>
      </c>
      <c r="E1659" s="57">
        <v>1</v>
      </c>
      <c r="F1659" s="14">
        <v>80003008</v>
      </c>
      <c r="G1659" s="57">
        <v>0</v>
      </c>
      <c r="H1659" s="58">
        <v>0</v>
      </c>
      <c r="I1659" s="57">
        <v>1</v>
      </c>
      <c r="J1659" s="57">
        <v>0</v>
      </c>
      <c r="K1659" s="57">
        <v>0</v>
      </c>
      <c r="L1659" s="52">
        <v>0</v>
      </c>
      <c r="M1659" s="52">
        <v>0</v>
      </c>
      <c r="N1659" s="52">
        <v>2</v>
      </c>
      <c r="O1659" s="52" t="s">
        <v>2353</v>
      </c>
      <c r="P1659" s="52" t="s">
        <v>2354</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2355</v>
      </c>
      <c r="AS1659" s="52">
        <v>0</v>
      </c>
      <c r="AT1659" s="56" t="s">
        <v>2335</v>
      </c>
      <c r="AU1659" s="52" t="s">
        <v>347</v>
      </c>
      <c r="AV1659" s="57">
        <v>0</v>
      </c>
      <c r="AW1659" s="57">
        <v>0</v>
      </c>
      <c r="AX1659" s="51" t="s">
        <v>2339</v>
      </c>
      <c r="AY1659" s="52">
        <v>0</v>
      </c>
      <c r="AZ1659" s="58">
        <v>0</v>
      </c>
      <c r="BA1659" s="58">
        <v>0</v>
      </c>
      <c r="BB1659" s="73" t="s">
        <v>2356</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212</v>
      </c>
      <c r="AU1660" s="11">
        <v>0</v>
      </c>
      <c r="AV1660" s="14">
        <v>0</v>
      </c>
      <c r="AW1660" s="14">
        <v>0</v>
      </c>
      <c r="AX1660" s="12" t="s">
        <v>158</v>
      </c>
      <c r="AY1660" s="11">
        <v>0</v>
      </c>
      <c r="AZ1660" s="13">
        <v>0</v>
      </c>
      <c r="BA1660" s="13">
        <v>0</v>
      </c>
      <c r="BB1660" s="34" t="s">
        <v>2182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2186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2187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2189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2190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2192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2197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212</v>
      </c>
      <c r="AU1670" s="11">
        <v>0</v>
      </c>
      <c r="AV1670" s="57">
        <v>10000007</v>
      </c>
      <c r="AW1670" s="14">
        <v>23000050</v>
      </c>
      <c r="AX1670" s="51" t="s">
        <v>158</v>
      </c>
      <c r="AY1670" s="52">
        <v>0</v>
      </c>
      <c r="AZ1670" s="58">
        <v>0</v>
      </c>
      <c r="BA1670" s="13">
        <v>0</v>
      </c>
      <c r="BB1670" s="34" t="s">
        <v>2198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2199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390</v>
      </c>
      <c r="AG1671" s="6">
        <v>0</v>
      </c>
      <c r="AH1671" s="6">
        <v>1</v>
      </c>
      <c r="AI1671" s="6">
        <v>0</v>
      </c>
      <c r="AJ1671" s="6">
        <v>3</v>
      </c>
      <c r="AK1671" s="11">
        <v>0</v>
      </c>
      <c r="AL1671" s="11">
        <v>0</v>
      </c>
      <c r="AM1671" s="11">
        <v>0</v>
      </c>
      <c r="AN1671" s="11">
        <v>0.5</v>
      </c>
      <c r="AO1671" s="11">
        <v>5000</v>
      </c>
      <c r="AP1671" s="11">
        <v>0.5</v>
      </c>
      <c r="AQ1671" s="11">
        <v>0</v>
      </c>
      <c r="AR1671" s="6">
        <v>0</v>
      </c>
      <c r="AS1671" s="11" t="s">
        <v>424</v>
      </c>
      <c r="AT1671" s="15" t="s">
        <v>195</v>
      </c>
      <c r="AU1671" s="11">
        <v>0</v>
      </c>
      <c r="AV1671" s="14">
        <v>10000007</v>
      </c>
      <c r="AW1671" s="14">
        <v>70403003</v>
      </c>
      <c r="AX1671" s="12" t="s">
        <v>158</v>
      </c>
      <c r="AY1671" s="11">
        <v>0</v>
      </c>
      <c r="AZ1671" s="13">
        <v>0</v>
      </c>
      <c r="BA1671" s="13">
        <v>0</v>
      </c>
      <c r="BB1671" s="34" t="s">
        <v>2361</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2200</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165</v>
      </c>
      <c r="AG1672" s="6">
        <v>0</v>
      </c>
      <c r="AH1672" s="6">
        <v>0</v>
      </c>
      <c r="AI1672" s="6">
        <v>0</v>
      </c>
      <c r="AJ1672" s="6">
        <v>1.5</v>
      </c>
      <c r="AK1672" s="11">
        <v>0</v>
      </c>
      <c r="AL1672" s="11">
        <v>0</v>
      </c>
      <c r="AM1672" s="11">
        <v>0</v>
      </c>
      <c r="AN1672" s="11">
        <v>0.5</v>
      </c>
      <c r="AO1672" s="11">
        <v>3000</v>
      </c>
      <c r="AP1672" s="11">
        <v>0.5</v>
      </c>
      <c r="AQ1672" s="11">
        <v>0</v>
      </c>
      <c r="AR1672" s="6">
        <v>0</v>
      </c>
      <c r="AS1672" s="11" t="s">
        <v>762</v>
      </c>
      <c r="AT1672" s="12" t="s">
        <v>212</v>
      </c>
      <c r="AU1672" s="11">
        <v>0</v>
      </c>
      <c r="AV1672" s="14">
        <v>10000007</v>
      </c>
      <c r="AW1672" s="14">
        <v>23000070</v>
      </c>
      <c r="AX1672" s="12" t="s">
        <v>158</v>
      </c>
      <c r="AY1672" s="11">
        <v>0</v>
      </c>
      <c r="AZ1672" s="13">
        <v>0</v>
      </c>
      <c r="BA1672" s="13">
        <v>0</v>
      </c>
      <c r="BB1672" s="34" t="s">
        <v>2201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2366</v>
      </c>
      <c r="E1673" s="11">
        <v>1</v>
      </c>
      <c r="F1673" s="11">
        <v>80004004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157</v>
      </c>
      <c r="AU1673" s="11">
        <v>0</v>
      </c>
      <c r="AV1673" s="14">
        <v>0</v>
      </c>
      <c r="AW1673" s="14">
        <v>0</v>
      </c>
      <c r="AX1673" s="12" t="s">
        <v>158</v>
      </c>
      <c r="AY1673" s="11" t="s">
        <v>2368</v>
      </c>
      <c r="AZ1673" s="13">
        <v>0</v>
      </c>
      <c r="BA1673" s="13">
        <v>0</v>
      </c>
      <c r="BB1673" s="34" t="s">
        <v>2367</v>
      </c>
      <c r="BC1673" s="11"/>
      <c r="BD1673" s="11">
        <v>0</v>
      </c>
      <c r="BE1673" s="11"/>
      <c r="BF1673" s="11"/>
      <c r="BG1673" s="11"/>
      <c r="BH1673" s="14"/>
      <c r="BI1673" s="11">
        <v>0</v>
      </c>
      <c r="BJ1673" s="6">
        <v>0</v>
      </c>
      <c r="BK1673" s="6">
        <v>0</v>
      </c>
      <c r="BL1673" s="6">
        <v>0</v>
      </c>
      <c r="BM1673" s="6">
        <v>0</v>
      </c>
      <c r="BN1673" s="6">
        <v>0</v>
      </c>
      <c r="BO1673" s="6">
        <v>0</v>
      </c>
    </row>
    <row r="1674" spans="3:67" s="243" customFormat="1" ht="19.5" customHeight="1">
      <c r="C1674" s="57">
        <v>80004005</v>
      </c>
      <c r="D1674" s="51" t="s">
        <v>2370</v>
      </c>
      <c r="E1674" s="57">
        <v>1</v>
      </c>
      <c r="F1674" s="57">
        <v>80004005</v>
      </c>
      <c r="G1674" s="57">
        <v>0</v>
      </c>
      <c r="H1674" s="58">
        <v>0</v>
      </c>
      <c r="I1674" s="57">
        <v>1</v>
      </c>
      <c r="J1674" s="57">
        <v>0</v>
      </c>
      <c r="K1674" s="57">
        <v>0</v>
      </c>
      <c r="L1674" s="52">
        <v>0</v>
      </c>
      <c r="M1674" s="52">
        <v>0</v>
      </c>
      <c r="N1674" s="52">
        <v>2</v>
      </c>
      <c r="O1674" s="52">
        <v>3</v>
      </c>
      <c r="P1674" s="52">
        <v>0.2</v>
      </c>
      <c r="Q1674" s="52">
        <v>0</v>
      </c>
      <c r="R1674" s="60">
        <v>0</v>
      </c>
      <c r="S1674" s="52">
        <v>0</v>
      </c>
      <c r="T1674" s="52">
        <v>1</v>
      </c>
      <c r="U1674" s="52">
        <v>2</v>
      </c>
      <c r="V1674" s="52">
        <v>0</v>
      </c>
      <c r="W1674" s="52">
        <v>0</v>
      </c>
      <c r="X1674" s="52">
        <v>0</v>
      </c>
      <c r="Y1674" s="52">
        <v>0</v>
      </c>
      <c r="Z1674" s="52">
        <v>0</v>
      </c>
      <c r="AA1674" s="52">
        <v>0</v>
      </c>
      <c r="AB1674" s="52">
        <v>0</v>
      </c>
      <c r="AC1674" s="52">
        <v>1</v>
      </c>
      <c r="AD1674" s="52">
        <v>10</v>
      </c>
      <c r="AE1674" s="52">
        <v>1</v>
      </c>
      <c r="AF1674" s="52">
        <v>5</v>
      </c>
      <c r="AG1674" s="60">
        <v>0</v>
      </c>
      <c r="AH1674" s="60">
        <v>1</v>
      </c>
      <c r="AI1674" s="60">
        <v>0</v>
      </c>
      <c r="AJ1674" s="60">
        <v>3</v>
      </c>
      <c r="AK1674" s="52">
        <v>0</v>
      </c>
      <c r="AL1674" s="52">
        <v>0</v>
      </c>
      <c r="AM1674" s="52">
        <v>0</v>
      </c>
      <c r="AN1674" s="52">
        <v>0</v>
      </c>
      <c r="AO1674" s="52">
        <v>5000</v>
      </c>
      <c r="AP1674" s="52">
        <v>0.1</v>
      </c>
      <c r="AQ1674" s="52">
        <v>0</v>
      </c>
      <c r="AR1674" s="224" t="s">
        <v>2418</v>
      </c>
      <c r="AS1674" s="216">
        <v>0</v>
      </c>
      <c r="AT1674" s="51" t="s">
        <v>2335</v>
      </c>
      <c r="AU1674" s="52">
        <v>0</v>
      </c>
      <c r="AV1674" s="57">
        <v>0</v>
      </c>
      <c r="AW1674" s="57">
        <v>0</v>
      </c>
      <c r="AX1674" s="51" t="s">
        <v>2339</v>
      </c>
      <c r="AY1674" s="52">
        <v>0</v>
      </c>
      <c r="AZ1674" s="58">
        <v>0</v>
      </c>
      <c r="BA1674" s="58">
        <v>0</v>
      </c>
      <c r="BB1674" s="73" t="s">
        <v>2419</v>
      </c>
      <c r="BC1674" s="52">
        <v>0</v>
      </c>
      <c r="BD1674" s="52">
        <v>0</v>
      </c>
      <c r="BE1674" s="52">
        <v>0</v>
      </c>
      <c r="BF1674" s="52">
        <v>0</v>
      </c>
      <c r="BG1674" s="52">
        <v>0</v>
      </c>
      <c r="BH1674" s="52">
        <v>0</v>
      </c>
      <c r="BI1674" s="79">
        <v>0</v>
      </c>
      <c r="BJ1674" s="60">
        <v>0</v>
      </c>
      <c r="BK1674" s="60">
        <v>0</v>
      </c>
      <c r="BL1674" s="60">
        <v>0</v>
      </c>
      <c r="BM1674" s="60">
        <v>0</v>
      </c>
      <c r="BN1674" s="60">
        <v>0</v>
      </c>
      <c r="BO1674" s="60">
        <v>1</v>
      </c>
    </row>
    <row r="1675" spans="3:67" s="243" customFormat="1" ht="19.5" customHeight="1">
      <c r="C1675" s="57">
        <v>80004006</v>
      </c>
      <c r="D1675" s="51" t="s">
        <v>2371</v>
      </c>
      <c r="E1675" s="57">
        <v>1</v>
      </c>
      <c r="F1675" s="57">
        <v>80004006</v>
      </c>
      <c r="G1675" s="57">
        <v>0</v>
      </c>
      <c r="H1675" s="58">
        <v>0</v>
      </c>
      <c r="I1675" s="57">
        <v>1</v>
      </c>
      <c r="J1675" s="57">
        <v>0</v>
      </c>
      <c r="K1675" s="57">
        <v>0</v>
      </c>
      <c r="L1675" s="52">
        <v>0</v>
      </c>
      <c r="M1675" s="52">
        <v>0</v>
      </c>
      <c r="N1675" s="52">
        <v>2</v>
      </c>
      <c r="O1675" s="52">
        <v>1</v>
      </c>
      <c r="P1675" s="52">
        <v>0.15</v>
      </c>
      <c r="Q1675" s="52">
        <v>0</v>
      </c>
      <c r="R1675" s="60">
        <v>0</v>
      </c>
      <c r="S1675" s="52">
        <v>0</v>
      </c>
      <c r="T1675" s="52">
        <v>1</v>
      </c>
      <c r="U1675" s="52">
        <v>2</v>
      </c>
      <c r="V1675" s="52">
        <v>0</v>
      </c>
      <c r="W1675" s="52">
        <v>1.5</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0</v>
      </c>
      <c r="AS1675" s="52">
        <v>99006022</v>
      </c>
      <c r="AT1675" s="51" t="s">
        <v>2420</v>
      </c>
      <c r="AU1675" s="52">
        <v>0</v>
      </c>
      <c r="AV1675" s="57">
        <v>0</v>
      </c>
      <c r="AW1675" s="57">
        <v>91000308</v>
      </c>
      <c r="AX1675" s="51" t="s">
        <v>2339</v>
      </c>
      <c r="AY1675" s="52">
        <v>0</v>
      </c>
      <c r="AZ1675" s="58">
        <v>0</v>
      </c>
      <c r="BA1675" s="58">
        <v>0</v>
      </c>
      <c r="BB1675" s="73" t="s">
        <v>2394</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80004007</v>
      </c>
      <c r="D1676" s="51" t="s">
        <v>2406</v>
      </c>
      <c r="E1676" s="57">
        <v>1</v>
      </c>
      <c r="F1676" s="52">
        <v>60010100</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2</v>
      </c>
      <c r="V1676" s="52">
        <v>0</v>
      </c>
      <c r="W1676" s="52">
        <v>0</v>
      </c>
      <c r="X1676" s="52">
        <v>0</v>
      </c>
      <c r="Y1676" s="52">
        <v>0</v>
      </c>
      <c r="Z1676" s="52">
        <v>0</v>
      </c>
      <c r="AA1676" s="52">
        <v>0</v>
      </c>
      <c r="AB1676" s="52">
        <v>0</v>
      </c>
      <c r="AC1676" s="52">
        <v>1</v>
      </c>
      <c r="AD1676" s="52">
        <v>0</v>
      </c>
      <c r="AE1676" s="52">
        <v>1</v>
      </c>
      <c r="AF1676" s="52">
        <v>5</v>
      </c>
      <c r="AG1676" s="60">
        <v>0</v>
      </c>
      <c r="AH1676" s="60">
        <v>1</v>
      </c>
      <c r="AI1676" s="60">
        <v>0</v>
      </c>
      <c r="AJ1676" s="60">
        <v>3</v>
      </c>
      <c r="AK1676" s="52">
        <v>0</v>
      </c>
      <c r="AL1676" s="52">
        <v>0</v>
      </c>
      <c r="AM1676" s="52">
        <v>0</v>
      </c>
      <c r="AN1676" s="52">
        <v>1</v>
      </c>
      <c r="AO1676" s="52">
        <v>1000</v>
      </c>
      <c r="AP1676" s="52">
        <v>0</v>
      </c>
      <c r="AQ1676" s="52">
        <v>0</v>
      </c>
      <c r="AR1676" s="215" t="s">
        <v>2407</v>
      </c>
      <c r="AS1676" s="216" t="s">
        <v>2408</v>
      </c>
      <c r="AT1676" s="51" t="s">
        <v>2421</v>
      </c>
      <c r="AU1676" s="52">
        <v>0</v>
      </c>
      <c r="AV1676" s="57">
        <v>0</v>
      </c>
      <c r="AW1676" s="57">
        <v>91000313</v>
      </c>
      <c r="AX1676" s="51" t="s">
        <v>2339</v>
      </c>
      <c r="AY1676" s="52">
        <v>0</v>
      </c>
      <c r="AZ1676" s="58">
        <v>0</v>
      </c>
      <c r="BA1676" s="58">
        <v>0</v>
      </c>
      <c r="BB1676" s="73" t="s">
        <v>2409</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80004008</v>
      </c>
      <c r="D1677" s="51" t="s">
        <v>2372</v>
      </c>
      <c r="E1677" s="57">
        <v>1</v>
      </c>
      <c r="F1677" s="57">
        <v>80004008</v>
      </c>
      <c r="G1677" s="57">
        <v>0</v>
      </c>
      <c r="H1677" s="58">
        <v>0</v>
      </c>
      <c r="I1677" s="57">
        <v>1</v>
      </c>
      <c r="J1677" s="57">
        <v>0</v>
      </c>
      <c r="K1677" s="57">
        <v>0</v>
      </c>
      <c r="L1677" s="52">
        <v>0</v>
      </c>
      <c r="M1677" s="52">
        <v>0</v>
      </c>
      <c r="N1677" s="52">
        <v>2</v>
      </c>
      <c r="O1677" s="52" t="s">
        <v>2373</v>
      </c>
      <c r="P1677" s="52" t="s">
        <v>2374</v>
      </c>
      <c r="Q1677" s="52">
        <v>0</v>
      </c>
      <c r="R1677" s="60">
        <v>0</v>
      </c>
      <c r="S1677" s="52">
        <v>0</v>
      </c>
      <c r="T1677" s="52">
        <v>1</v>
      </c>
      <c r="U1677" s="52">
        <v>2</v>
      </c>
      <c r="V1677" s="52">
        <v>0</v>
      </c>
      <c r="W1677" s="52">
        <v>0</v>
      </c>
      <c r="X1677" s="52">
        <v>0</v>
      </c>
      <c r="Y1677" s="52">
        <v>1</v>
      </c>
      <c r="Z1677" s="52">
        <v>0</v>
      </c>
      <c r="AA1677" s="52">
        <v>0</v>
      </c>
      <c r="AB1677" s="52">
        <v>0</v>
      </c>
      <c r="AC1677" s="52">
        <v>1</v>
      </c>
      <c r="AD1677" s="52">
        <v>6</v>
      </c>
      <c r="AE1677" s="52">
        <v>1</v>
      </c>
      <c r="AF1677" s="52">
        <v>6</v>
      </c>
      <c r="AG1677" s="60">
        <v>0</v>
      </c>
      <c r="AH1677" s="60">
        <v>1</v>
      </c>
      <c r="AI1677" s="60">
        <v>0</v>
      </c>
      <c r="AJ1677" s="60">
        <v>3</v>
      </c>
      <c r="AK1677" s="52">
        <v>0</v>
      </c>
      <c r="AL1677" s="52">
        <v>0</v>
      </c>
      <c r="AM1677" s="52">
        <v>0</v>
      </c>
      <c r="AN1677" s="52">
        <v>0</v>
      </c>
      <c r="AO1677" s="52">
        <v>1000</v>
      </c>
      <c r="AP1677" s="52">
        <v>0</v>
      </c>
      <c r="AQ1677" s="52">
        <v>0</v>
      </c>
      <c r="AR1677" s="215">
        <v>99006023</v>
      </c>
      <c r="AS1677" s="216">
        <v>0</v>
      </c>
      <c r="AT1677" s="51" t="s">
        <v>2421</v>
      </c>
      <c r="AU1677" s="52">
        <v>0</v>
      </c>
      <c r="AV1677" s="57">
        <v>0</v>
      </c>
      <c r="AW1677" s="57">
        <v>91000314</v>
      </c>
      <c r="AX1677" s="51" t="s">
        <v>2339</v>
      </c>
      <c r="AY1677" s="52">
        <v>0</v>
      </c>
      <c r="AZ1677" s="58">
        <v>0</v>
      </c>
      <c r="BA1677" s="58">
        <v>0</v>
      </c>
      <c r="BB1677" s="73" t="s">
        <v>2395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80004009</v>
      </c>
      <c r="D1678" s="51" t="s">
        <v>2410</v>
      </c>
      <c r="E1678" s="57">
        <v>1</v>
      </c>
      <c r="F1678" s="57">
        <v>80004009</v>
      </c>
      <c r="G1678" s="57">
        <v>0</v>
      </c>
      <c r="H1678" s="58">
        <v>0</v>
      </c>
      <c r="I1678" s="57">
        <v>1</v>
      </c>
      <c r="J1678" s="57">
        <v>0</v>
      </c>
      <c r="K1678" s="57">
        <v>0</v>
      </c>
      <c r="L1678" s="52">
        <v>0</v>
      </c>
      <c r="M1678" s="52">
        <v>0</v>
      </c>
      <c r="N1678" s="52">
        <v>2</v>
      </c>
      <c r="O1678" s="52">
        <v>16</v>
      </c>
      <c r="P1678" s="52">
        <v>5</v>
      </c>
      <c r="Q1678" s="52">
        <v>0</v>
      </c>
      <c r="R1678" s="60">
        <v>0</v>
      </c>
      <c r="S1678" s="52">
        <v>0</v>
      </c>
      <c r="T1678" s="52">
        <v>1</v>
      </c>
      <c r="U1678" s="52">
        <v>2</v>
      </c>
      <c r="V1678" s="52">
        <v>0</v>
      </c>
      <c r="W1678" s="52">
        <v>1</v>
      </c>
      <c r="X1678" s="52">
        <v>0</v>
      </c>
      <c r="Y1678" s="52">
        <v>1</v>
      </c>
      <c r="Z1678" s="52">
        <v>0</v>
      </c>
      <c r="AA1678" s="52">
        <v>0</v>
      </c>
      <c r="AB1678" s="52">
        <v>0</v>
      </c>
      <c r="AC1678" s="52">
        <v>1</v>
      </c>
      <c r="AD1678" s="52">
        <v>0</v>
      </c>
      <c r="AE1678" s="52">
        <v>1</v>
      </c>
      <c r="AF1678" s="52">
        <v>3</v>
      </c>
      <c r="AG1678" s="60">
        <v>0</v>
      </c>
      <c r="AH1678" s="60">
        <v>2</v>
      </c>
      <c r="AI1678" s="60">
        <v>0</v>
      </c>
      <c r="AJ1678" s="60">
        <v>2</v>
      </c>
      <c r="AK1678" s="52">
        <v>0</v>
      </c>
      <c r="AL1678" s="52">
        <v>0</v>
      </c>
      <c r="AM1678" s="52">
        <v>0</v>
      </c>
      <c r="AN1678" s="52">
        <v>2</v>
      </c>
      <c r="AO1678" s="52">
        <v>8000</v>
      </c>
      <c r="AP1678" s="52">
        <v>0</v>
      </c>
      <c r="AQ1678" s="52">
        <v>10</v>
      </c>
      <c r="AR1678" s="215">
        <v>0</v>
      </c>
      <c r="AS1678" s="216" t="s">
        <v>2335</v>
      </c>
      <c r="AT1678" s="51" t="s">
        <v>2420</v>
      </c>
      <c r="AU1678" s="52" t="s">
        <v>347</v>
      </c>
      <c r="AV1678" s="57">
        <v>10000007</v>
      </c>
      <c r="AW1678" s="57">
        <v>91000309</v>
      </c>
      <c r="AX1678" s="51" t="s">
        <v>2336</v>
      </c>
      <c r="AY1678" s="52" t="s">
        <v>2422</v>
      </c>
      <c r="AZ1678" s="58">
        <v>0</v>
      </c>
      <c r="BA1678" s="58">
        <v>1</v>
      </c>
      <c r="BB1678" s="73" t="s">
        <v>2423</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20.100000000000001" customHeight="1">
      <c r="C1679" s="57">
        <v>80004010</v>
      </c>
      <c r="D1679" s="51" t="s">
        <v>2376</v>
      </c>
      <c r="E1679" s="52">
        <v>1</v>
      </c>
      <c r="F1679" s="57">
        <v>80004010</v>
      </c>
      <c r="G1679" s="52">
        <v>0</v>
      </c>
      <c r="H1679" s="58">
        <v>0</v>
      </c>
      <c r="I1679" s="57">
        <v>1</v>
      </c>
      <c r="J1679" s="57">
        <v>0</v>
      </c>
      <c r="K1679" s="57">
        <v>0</v>
      </c>
      <c r="L1679" s="52">
        <v>0</v>
      </c>
      <c r="M1679" s="52">
        <v>0</v>
      </c>
      <c r="N1679" s="52">
        <v>2</v>
      </c>
      <c r="O1679" s="52">
        <v>1</v>
      </c>
      <c r="P1679" s="52">
        <v>0.2</v>
      </c>
      <c r="Q1679" s="52">
        <v>0</v>
      </c>
      <c r="R1679" s="60">
        <v>0</v>
      </c>
      <c r="S1679" s="52">
        <v>0</v>
      </c>
      <c r="T1679" s="52">
        <v>1</v>
      </c>
      <c r="U1679" s="52">
        <v>1</v>
      </c>
      <c r="V1679" s="52">
        <v>0</v>
      </c>
      <c r="W1679" s="52">
        <v>1.2</v>
      </c>
      <c r="X1679" s="52">
        <v>0</v>
      </c>
      <c r="Y1679" s="52">
        <v>1</v>
      </c>
      <c r="Z1679" s="52">
        <v>0</v>
      </c>
      <c r="AA1679" s="52">
        <v>0</v>
      </c>
      <c r="AB1679" s="52">
        <v>0</v>
      </c>
      <c r="AC1679" s="52">
        <v>1</v>
      </c>
      <c r="AD1679" s="52">
        <v>0</v>
      </c>
      <c r="AE1679" s="52">
        <v>2</v>
      </c>
      <c r="AF1679" s="52" t="s">
        <v>165</v>
      </c>
      <c r="AG1679" s="60">
        <v>0</v>
      </c>
      <c r="AH1679" s="60">
        <v>2</v>
      </c>
      <c r="AI1679" s="60">
        <v>0</v>
      </c>
      <c r="AJ1679" s="60">
        <v>1.5</v>
      </c>
      <c r="AK1679" s="52">
        <v>0</v>
      </c>
      <c r="AL1679" s="52">
        <v>0.1</v>
      </c>
      <c r="AM1679" s="52">
        <v>0</v>
      </c>
      <c r="AN1679" s="52">
        <v>0.5</v>
      </c>
      <c r="AO1679" s="52">
        <v>500</v>
      </c>
      <c r="AP1679" s="52">
        <v>0</v>
      </c>
      <c r="AQ1679" s="52">
        <v>15</v>
      </c>
      <c r="AR1679" s="224" t="s">
        <v>2377</v>
      </c>
      <c r="AS1679" s="216" t="s">
        <v>2378</v>
      </c>
      <c r="AT1679" s="51" t="s">
        <v>2420</v>
      </c>
      <c r="AU1679" s="52" t="s">
        <v>167</v>
      </c>
      <c r="AV1679" s="57">
        <v>10000011</v>
      </c>
      <c r="AW1679" s="57">
        <v>91000310</v>
      </c>
      <c r="AX1679" s="51" t="s">
        <v>168</v>
      </c>
      <c r="AY1679" s="52">
        <v>0</v>
      </c>
      <c r="AZ1679" s="58">
        <v>0</v>
      </c>
      <c r="BA1679" s="58">
        <v>0</v>
      </c>
      <c r="BB1679" s="73" t="s">
        <v>2424</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80004011</v>
      </c>
      <c r="D1680" s="51" t="s">
        <v>2376</v>
      </c>
      <c r="E1680" s="52">
        <v>1</v>
      </c>
      <c r="F1680" s="52">
        <v>61012301</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2379</v>
      </c>
      <c r="AS1680" s="216" t="s">
        <v>2378</v>
      </c>
      <c r="AT1680" s="51" t="s">
        <v>2420</v>
      </c>
      <c r="AU1680" s="52" t="s">
        <v>167</v>
      </c>
      <c r="AV1680" s="57">
        <v>10000011</v>
      </c>
      <c r="AW1680" s="57">
        <v>91000310</v>
      </c>
      <c r="AX1680" s="51" t="s">
        <v>168</v>
      </c>
      <c r="AY1680" s="52">
        <v>0</v>
      </c>
      <c r="AZ1680" s="58">
        <v>0</v>
      </c>
      <c r="BA1680" s="58">
        <v>0</v>
      </c>
      <c r="BB1680" s="73" t="s">
        <v>2425</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19.5" customHeight="1">
      <c r="C1681" s="57">
        <v>80004012</v>
      </c>
      <c r="D1681" s="51" t="s">
        <v>2380</v>
      </c>
      <c r="E1681" s="57">
        <v>1</v>
      </c>
      <c r="F1681" s="52">
        <v>60010100</v>
      </c>
      <c r="G1681" s="57">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0.3</v>
      </c>
      <c r="X1681" s="52">
        <v>0</v>
      </c>
      <c r="Y1681" s="52">
        <v>1</v>
      </c>
      <c r="Z1681" s="52">
        <v>0</v>
      </c>
      <c r="AA1681" s="52">
        <v>0</v>
      </c>
      <c r="AB1681" s="52">
        <v>0</v>
      </c>
      <c r="AC1681" s="52">
        <v>1</v>
      </c>
      <c r="AD1681" s="52">
        <v>0</v>
      </c>
      <c r="AE1681" s="52">
        <v>1</v>
      </c>
      <c r="AF1681" s="52" t="s">
        <v>548</v>
      </c>
      <c r="AG1681" s="60">
        <v>1</v>
      </c>
      <c r="AH1681" s="60">
        <v>0</v>
      </c>
      <c r="AI1681" s="60">
        <v>0</v>
      </c>
      <c r="AJ1681" s="60">
        <v>0</v>
      </c>
      <c r="AK1681" s="52">
        <v>0</v>
      </c>
      <c r="AL1681" s="52">
        <v>0</v>
      </c>
      <c r="AM1681" s="52">
        <v>0</v>
      </c>
      <c r="AN1681" s="52">
        <v>0</v>
      </c>
      <c r="AO1681" s="52">
        <v>5000</v>
      </c>
      <c r="AP1681" s="52">
        <v>0</v>
      </c>
      <c r="AQ1681" s="52">
        <v>0</v>
      </c>
      <c r="AR1681" s="60">
        <v>0</v>
      </c>
      <c r="AS1681" s="52">
        <v>99006025</v>
      </c>
      <c r="AT1681" s="51" t="s">
        <v>2421</v>
      </c>
      <c r="AU1681" s="52" t="s">
        <v>347</v>
      </c>
      <c r="AV1681" s="57">
        <v>10000007</v>
      </c>
      <c r="AW1681" s="57">
        <v>91000311</v>
      </c>
      <c r="AX1681" s="56" t="s">
        <v>228</v>
      </c>
      <c r="AY1681" s="56" t="s">
        <v>2381</v>
      </c>
      <c r="AZ1681" s="58">
        <v>0</v>
      </c>
      <c r="BA1681" s="58">
        <v>0</v>
      </c>
      <c r="BB1681" s="73" t="s">
        <v>2399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20.100000000000001" customHeight="1">
      <c r="C1682" s="57">
        <v>80004013</v>
      </c>
      <c r="D1682" s="51" t="s">
        <v>2200</v>
      </c>
      <c r="E1682" s="52">
        <v>1</v>
      </c>
      <c r="F1682" s="57">
        <v>80004013</v>
      </c>
      <c r="G1682" s="52">
        <v>0</v>
      </c>
      <c r="H1682" s="58">
        <v>0</v>
      </c>
      <c r="I1682" s="57">
        <v>1</v>
      </c>
      <c r="J1682" s="57">
        <v>0</v>
      </c>
      <c r="K1682" s="57">
        <v>0</v>
      </c>
      <c r="L1682" s="52">
        <v>0</v>
      </c>
      <c r="M1682" s="52">
        <v>0</v>
      </c>
      <c r="N1682" s="52">
        <v>2</v>
      </c>
      <c r="O1682" s="52">
        <v>1</v>
      </c>
      <c r="P1682" s="52">
        <v>0.3</v>
      </c>
      <c r="Q1682" s="52">
        <v>0</v>
      </c>
      <c r="R1682" s="60">
        <v>0</v>
      </c>
      <c r="S1682" s="52">
        <v>0</v>
      </c>
      <c r="T1682" s="52">
        <v>1</v>
      </c>
      <c r="U1682" s="52">
        <v>2</v>
      </c>
      <c r="V1682" s="52">
        <v>0</v>
      </c>
      <c r="W1682" s="52">
        <v>2</v>
      </c>
      <c r="X1682" s="52">
        <v>0</v>
      </c>
      <c r="Y1682" s="52">
        <v>0</v>
      </c>
      <c r="Z1682" s="52">
        <v>0</v>
      </c>
      <c r="AA1682" s="52">
        <v>0</v>
      </c>
      <c r="AB1682" s="52">
        <v>0</v>
      </c>
      <c r="AC1682" s="52">
        <v>0</v>
      </c>
      <c r="AD1682" s="52">
        <v>6</v>
      </c>
      <c r="AE1682" s="52">
        <v>2</v>
      </c>
      <c r="AF1682" s="52" t="s">
        <v>165</v>
      </c>
      <c r="AG1682" s="60">
        <v>0</v>
      </c>
      <c r="AH1682" s="60">
        <v>0</v>
      </c>
      <c r="AI1682" s="60">
        <v>0</v>
      </c>
      <c r="AJ1682" s="60">
        <v>1.5</v>
      </c>
      <c r="AK1682" s="52">
        <v>0</v>
      </c>
      <c r="AL1682" s="52">
        <v>0</v>
      </c>
      <c r="AM1682" s="52">
        <v>0</v>
      </c>
      <c r="AN1682" s="52">
        <v>0.5</v>
      </c>
      <c r="AO1682" s="52">
        <v>3000</v>
      </c>
      <c r="AP1682" s="52">
        <v>0.5</v>
      </c>
      <c r="AQ1682" s="52">
        <v>0</v>
      </c>
      <c r="AR1682" s="60">
        <v>0</v>
      </c>
      <c r="AS1682" s="52">
        <v>99006035</v>
      </c>
      <c r="AT1682" s="51" t="s">
        <v>212</v>
      </c>
      <c r="AU1682" s="52">
        <v>0</v>
      </c>
      <c r="AV1682" s="57">
        <v>10000007</v>
      </c>
      <c r="AW1682" s="57">
        <v>23000070</v>
      </c>
      <c r="AX1682" s="51" t="s">
        <v>158</v>
      </c>
      <c r="AY1682" s="52">
        <v>0</v>
      </c>
      <c r="AZ1682" s="58">
        <v>0</v>
      </c>
      <c r="BA1682" s="58">
        <v>0</v>
      </c>
      <c r="BB1682" s="73" t="s">
        <v>2426</v>
      </c>
      <c r="BC1682" s="52">
        <v>0</v>
      </c>
      <c r="BD1682" s="52">
        <v>0</v>
      </c>
      <c r="BE1682" s="52">
        <v>0</v>
      </c>
      <c r="BF1682" s="52">
        <v>0</v>
      </c>
      <c r="BG1682" s="52">
        <v>0</v>
      </c>
      <c r="BH1682" s="52">
        <v>0</v>
      </c>
      <c r="BI1682" s="52">
        <v>0</v>
      </c>
      <c r="BJ1682" s="60">
        <v>0</v>
      </c>
      <c r="BK1682" s="60">
        <v>0</v>
      </c>
      <c r="BL1682" s="60">
        <v>0</v>
      </c>
      <c r="BM1682" s="60">
        <v>0</v>
      </c>
      <c r="BN1682" s="60">
        <v>0</v>
      </c>
      <c r="BO1682" s="60">
        <v>0</v>
      </c>
    </row>
    <row r="1683" spans="3:67" ht="20.100000000000001" customHeight="1">
      <c r="C1683" s="14">
        <v>81000110</v>
      </c>
      <c r="D1683" s="15" t="s">
        <v>2202</v>
      </c>
      <c r="E1683" s="11">
        <v>1</v>
      </c>
      <c r="F1683" s="14">
        <v>61023101</v>
      </c>
      <c r="G1683" s="14">
        <v>0</v>
      </c>
      <c r="H1683" s="13">
        <v>0</v>
      </c>
      <c r="I1683" s="11">
        <v>1</v>
      </c>
      <c r="J1683" s="11">
        <v>0</v>
      </c>
      <c r="K1683" s="11">
        <v>0</v>
      </c>
      <c r="L1683" s="14">
        <v>0</v>
      </c>
      <c r="M1683" s="14">
        <v>0</v>
      </c>
      <c r="N1683" s="14">
        <v>1</v>
      </c>
      <c r="O1683" s="14">
        <v>0</v>
      </c>
      <c r="P1683" s="14">
        <v>0</v>
      </c>
      <c r="Q1683" s="14">
        <v>0</v>
      </c>
      <c r="R1683" s="6">
        <v>0</v>
      </c>
      <c r="S1683" s="13">
        <v>0</v>
      </c>
      <c r="T1683" s="11">
        <v>1</v>
      </c>
      <c r="U1683" s="14">
        <v>2</v>
      </c>
      <c r="V1683" s="14">
        <v>0</v>
      </c>
      <c r="W1683" s="14">
        <v>0</v>
      </c>
      <c r="X1683" s="14">
        <v>0</v>
      </c>
      <c r="Y1683" s="14">
        <v>1</v>
      </c>
      <c r="Z1683" s="14">
        <v>0</v>
      </c>
      <c r="AA1683" s="14">
        <v>0</v>
      </c>
      <c r="AB1683" s="14">
        <v>0</v>
      </c>
      <c r="AC1683" s="14">
        <v>0</v>
      </c>
      <c r="AD1683" s="14">
        <v>9</v>
      </c>
      <c r="AE1683" s="14">
        <v>1</v>
      </c>
      <c r="AF1683" s="14">
        <v>3.5</v>
      </c>
      <c r="AG1683" s="6">
        <v>0</v>
      </c>
      <c r="AH1683" s="6">
        <v>0</v>
      </c>
      <c r="AI1683" s="6">
        <v>0</v>
      </c>
      <c r="AJ1683" s="6">
        <v>3</v>
      </c>
      <c r="AK1683" s="14">
        <v>0</v>
      </c>
      <c r="AL1683" s="14">
        <v>0</v>
      </c>
      <c r="AM1683" s="14">
        <v>0</v>
      </c>
      <c r="AN1683" s="14">
        <v>0</v>
      </c>
      <c r="AO1683" s="14">
        <v>2000</v>
      </c>
      <c r="AP1683" s="14">
        <v>0</v>
      </c>
      <c r="AQ1683" s="14">
        <v>0</v>
      </c>
      <c r="AR1683" s="6">
        <v>0</v>
      </c>
      <c r="AS1683" s="227" t="s">
        <v>2203</v>
      </c>
      <c r="AT1683" s="15" t="s">
        <v>157</v>
      </c>
      <c r="AU1683" s="14" t="s">
        <v>347</v>
      </c>
      <c r="AV1683" s="14">
        <v>10000007</v>
      </c>
      <c r="AW1683" s="14">
        <v>70403003</v>
      </c>
      <c r="AX1683" s="12" t="s">
        <v>786</v>
      </c>
      <c r="AY1683" s="15">
        <v>0</v>
      </c>
      <c r="AZ1683" s="13">
        <v>0</v>
      </c>
      <c r="BA1683" s="13">
        <v>0</v>
      </c>
      <c r="BB1683" s="128" t="s">
        <v>2204</v>
      </c>
      <c r="BC1683" s="14">
        <v>0</v>
      </c>
      <c r="BD1683" s="11">
        <v>0</v>
      </c>
      <c r="BE1683" s="14">
        <v>0</v>
      </c>
      <c r="BF1683" s="14">
        <v>0</v>
      </c>
      <c r="BG1683" s="14">
        <v>0</v>
      </c>
      <c r="BH1683" s="14">
        <v>0</v>
      </c>
      <c r="BI1683" s="9">
        <v>0</v>
      </c>
      <c r="BJ1683" s="6">
        <v>1</v>
      </c>
      <c r="BK1683" s="6">
        <v>0</v>
      </c>
      <c r="BL1683" s="6">
        <v>0</v>
      </c>
      <c r="BM1683" s="6">
        <v>0</v>
      </c>
      <c r="BN1683" s="6">
        <v>0</v>
      </c>
      <c r="BO1683" s="6">
        <v>0</v>
      </c>
    </row>
    <row r="1684" spans="3:67" ht="19.5" customHeight="1">
      <c r="C1684" s="14">
        <v>81000120</v>
      </c>
      <c r="D1684" s="15" t="s">
        <v>2030</v>
      </c>
      <c r="E1684" s="11">
        <v>1</v>
      </c>
      <c r="F1684" s="14">
        <v>61021301</v>
      </c>
      <c r="G1684" s="14">
        <v>0</v>
      </c>
      <c r="H1684" s="13">
        <v>0</v>
      </c>
      <c r="I1684" s="11">
        <v>1</v>
      </c>
      <c r="J1684" s="14">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2</v>
      </c>
      <c r="AF1684" s="14" t="s">
        <v>791</v>
      </c>
      <c r="AG1684" s="6">
        <v>2</v>
      </c>
      <c r="AH1684" s="6">
        <v>3</v>
      </c>
      <c r="AI1684" s="6">
        <v>0</v>
      </c>
      <c r="AJ1684" s="6">
        <v>3</v>
      </c>
      <c r="AK1684" s="14">
        <v>0</v>
      </c>
      <c r="AL1684" s="14">
        <v>0</v>
      </c>
      <c r="AM1684" s="14">
        <v>0</v>
      </c>
      <c r="AN1684" s="14">
        <v>0</v>
      </c>
      <c r="AO1684" s="14">
        <v>3000</v>
      </c>
      <c r="AP1684" s="14">
        <v>0</v>
      </c>
      <c r="AQ1684" s="14">
        <v>0</v>
      </c>
      <c r="AR1684" s="6">
        <v>0</v>
      </c>
      <c r="AS1684" s="14">
        <v>81000120</v>
      </c>
      <c r="AT1684" s="15" t="s">
        <v>157</v>
      </c>
      <c r="AU1684" s="14" t="s">
        <v>354</v>
      </c>
      <c r="AV1684" s="14">
        <v>10001007</v>
      </c>
      <c r="AW1684" s="14">
        <v>21010030</v>
      </c>
      <c r="AX1684" s="15" t="s">
        <v>158</v>
      </c>
      <c r="AY1684" s="15">
        <v>0</v>
      </c>
      <c r="AZ1684" s="13">
        <v>0</v>
      </c>
      <c r="BA1684" s="13">
        <v>0</v>
      </c>
      <c r="BB1684" s="128" t="s">
        <v>2205</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81000130</v>
      </c>
      <c r="D1685" s="15" t="s">
        <v>2206</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157</v>
      </c>
      <c r="AU1685" s="14" t="s">
        <v>347</v>
      </c>
      <c r="AV1685" s="14">
        <v>10000009</v>
      </c>
      <c r="AW1685" s="14">
        <v>21030010</v>
      </c>
      <c r="AX1685" s="12" t="s">
        <v>786</v>
      </c>
      <c r="AY1685" s="15">
        <v>0</v>
      </c>
      <c r="AZ1685" s="13">
        <v>0</v>
      </c>
      <c r="BA1685" s="13">
        <v>0</v>
      </c>
      <c r="BB1685" s="128" t="s">
        <v>2207</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20.100000000000001" customHeight="1">
      <c r="C1686" s="14">
        <v>81000140</v>
      </c>
      <c r="D1686" s="15" t="s">
        <v>2208</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81000140</v>
      </c>
      <c r="AT1686" s="15" t="s">
        <v>157</v>
      </c>
      <c r="AU1686" s="14" t="s">
        <v>347</v>
      </c>
      <c r="AV1686" s="14">
        <v>10000015</v>
      </c>
      <c r="AW1686" s="14">
        <v>21000030</v>
      </c>
      <c r="AX1686" s="12" t="s">
        <v>786</v>
      </c>
      <c r="AY1686" s="15">
        <v>0</v>
      </c>
      <c r="AZ1686" s="13">
        <v>0</v>
      </c>
      <c r="BA1686" s="13">
        <v>0</v>
      </c>
      <c r="BB1686" s="128" t="s">
        <v>2209</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81000150</v>
      </c>
      <c r="D1687" s="56" t="s">
        <v>2210</v>
      </c>
      <c r="E1687" s="57">
        <v>1</v>
      </c>
      <c r="F1687" s="57">
        <v>63021201</v>
      </c>
      <c r="G1687" s="57">
        <v>0</v>
      </c>
      <c r="H1687" s="58">
        <v>0</v>
      </c>
      <c r="I1687" s="52">
        <v>1</v>
      </c>
      <c r="J1687" s="52">
        <v>0</v>
      </c>
      <c r="K1687" s="57">
        <v>0</v>
      </c>
      <c r="L1687" s="57">
        <v>0</v>
      </c>
      <c r="M1687" s="57">
        <v>0</v>
      </c>
      <c r="N1687" s="57">
        <v>1</v>
      </c>
      <c r="O1687" s="57">
        <v>0</v>
      </c>
      <c r="P1687" s="57">
        <v>0</v>
      </c>
      <c r="Q1687" s="57">
        <v>0</v>
      </c>
      <c r="R1687" s="60">
        <v>0</v>
      </c>
      <c r="S1687" s="58">
        <v>0</v>
      </c>
      <c r="T1687" s="52">
        <v>1</v>
      </c>
      <c r="U1687" s="57">
        <v>2</v>
      </c>
      <c r="V1687" s="57">
        <v>0</v>
      </c>
      <c r="W1687" s="14">
        <v>0</v>
      </c>
      <c r="X1687" s="14">
        <v>0</v>
      </c>
      <c r="Y1687" s="57">
        <v>1</v>
      </c>
      <c r="Z1687" s="57">
        <v>0</v>
      </c>
      <c r="AA1687" s="57">
        <v>0</v>
      </c>
      <c r="AB1687" s="57">
        <v>0</v>
      </c>
      <c r="AC1687" s="57">
        <v>0</v>
      </c>
      <c r="AD1687" s="57">
        <v>9</v>
      </c>
      <c r="AE1687" s="57">
        <v>1</v>
      </c>
      <c r="AF1687" s="57">
        <v>4</v>
      </c>
      <c r="AG1687" s="60">
        <v>2</v>
      </c>
      <c r="AH1687" s="60">
        <v>1</v>
      </c>
      <c r="AI1687" s="60">
        <v>0</v>
      </c>
      <c r="AJ1687" s="60">
        <v>8</v>
      </c>
      <c r="AK1687" s="57">
        <v>0</v>
      </c>
      <c r="AL1687" s="57">
        <v>0</v>
      </c>
      <c r="AM1687" s="57">
        <v>0</v>
      </c>
      <c r="AN1687" s="57">
        <v>0</v>
      </c>
      <c r="AO1687" s="57">
        <v>360000</v>
      </c>
      <c r="AP1687" s="57">
        <v>0</v>
      </c>
      <c r="AQ1687" s="57">
        <v>0</v>
      </c>
      <c r="AR1687" s="60">
        <v>0</v>
      </c>
      <c r="AS1687" s="57">
        <v>0</v>
      </c>
      <c r="AT1687" s="15" t="s">
        <v>157</v>
      </c>
      <c r="AU1687" s="57" t="s">
        <v>903</v>
      </c>
      <c r="AV1687" s="57">
        <v>10002001</v>
      </c>
      <c r="AW1687" s="57">
        <v>21201020</v>
      </c>
      <c r="AX1687" s="56" t="s">
        <v>854</v>
      </c>
      <c r="AY1687" s="56" t="s">
        <v>2211</v>
      </c>
      <c r="AZ1687" s="58">
        <v>0</v>
      </c>
      <c r="BA1687" s="58">
        <v>0</v>
      </c>
      <c r="BB1687" s="78" t="s">
        <v>2212</v>
      </c>
      <c r="BC1687" s="57">
        <v>0</v>
      </c>
      <c r="BD1687" s="52">
        <v>0</v>
      </c>
      <c r="BE1687" s="57">
        <v>0</v>
      </c>
      <c r="BF1687" s="57">
        <v>0</v>
      </c>
      <c r="BG1687" s="57">
        <v>0</v>
      </c>
      <c r="BH1687" s="57">
        <v>0</v>
      </c>
      <c r="BI1687" s="79">
        <v>0</v>
      </c>
      <c r="BJ1687" s="60">
        <v>0</v>
      </c>
      <c r="BK1687" s="60">
        <v>0</v>
      </c>
      <c r="BL1687" s="60">
        <v>0</v>
      </c>
      <c r="BM1687" s="60">
        <v>0</v>
      </c>
      <c r="BN1687" s="60">
        <v>0</v>
      </c>
      <c r="BO1687" s="60">
        <v>0</v>
      </c>
    </row>
    <row r="1688" spans="3:67" ht="19.5" customHeight="1">
      <c r="C1688" s="14">
        <v>81000151</v>
      </c>
      <c r="D1688" s="56" t="s">
        <v>2213</v>
      </c>
      <c r="E1688" s="52">
        <v>1</v>
      </c>
      <c r="F1688" s="57">
        <v>62011101</v>
      </c>
      <c r="G1688" s="52">
        <v>0</v>
      </c>
      <c r="H1688" s="58">
        <v>0</v>
      </c>
      <c r="I1688" s="52">
        <v>1</v>
      </c>
      <c r="J1688" s="52">
        <v>0</v>
      </c>
      <c r="K1688" s="52">
        <v>0</v>
      </c>
      <c r="L1688" s="57">
        <v>0</v>
      </c>
      <c r="M1688" s="57">
        <v>0</v>
      </c>
      <c r="N1688" s="57">
        <v>2</v>
      </c>
      <c r="O1688" s="57">
        <v>10</v>
      </c>
      <c r="P1688" s="57">
        <v>0.8</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1</v>
      </c>
      <c r="AJ1688" s="60">
        <v>2</v>
      </c>
      <c r="AK1688" s="57">
        <v>0</v>
      </c>
      <c r="AL1688" s="57">
        <v>0</v>
      </c>
      <c r="AM1688" s="57">
        <v>0</v>
      </c>
      <c r="AN1688" s="57">
        <v>0</v>
      </c>
      <c r="AO1688" s="57">
        <v>3000</v>
      </c>
      <c r="AP1688" s="57">
        <v>0</v>
      </c>
      <c r="AQ1688" s="57">
        <v>0</v>
      </c>
      <c r="AR1688" s="60">
        <v>0</v>
      </c>
      <c r="AS1688" s="57">
        <v>81000120</v>
      </c>
      <c r="AT1688" s="15" t="s">
        <v>157</v>
      </c>
      <c r="AU1688" s="57" t="s">
        <v>842</v>
      </c>
      <c r="AV1688" s="57">
        <v>10002001</v>
      </c>
      <c r="AW1688" s="57">
        <v>21201020</v>
      </c>
      <c r="AX1688" s="56" t="s">
        <v>158</v>
      </c>
      <c r="AY1688" s="56">
        <v>0</v>
      </c>
      <c r="AZ1688" s="58">
        <v>0</v>
      </c>
      <c r="BA1688" s="58">
        <v>0</v>
      </c>
      <c r="BB1688" s="149" t="s">
        <v>2214</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81000160</v>
      </c>
      <c r="D1689" s="12" t="s">
        <v>2215</v>
      </c>
      <c r="E1689" s="11">
        <v>1</v>
      </c>
      <c r="F1689" s="11">
        <v>62011201</v>
      </c>
      <c r="G1689" s="11">
        <v>0</v>
      </c>
      <c r="H1689" s="13">
        <v>0</v>
      </c>
      <c r="I1689" s="11">
        <v>1</v>
      </c>
      <c r="J1689" s="11">
        <v>0</v>
      </c>
      <c r="K1689" s="11">
        <v>0</v>
      </c>
      <c r="L1689" s="11">
        <v>0</v>
      </c>
      <c r="M1689" s="11">
        <v>0</v>
      </c>
      <c r="N1689" s="11">
        <v>1</v>
      </c>
      <c r="O1689" s="11">
        <v>0</v>
      </c>
      <c r="P1689" s="11">
        <v>0</v>
      </c>
      <c r="Q1689" s="11">
        <v>0</v>
      </c>
      <c r="R1689" s="6">
        <v>0</v>
      </c>
      <c r="S1689" s="11">
        <v>0</v>
      </c>
      <c r="T1689" s="11">
        <v>1</v>
      </c>
      <c r="U1689" s="11">
        <v>2</v>
      </c>
      <c r="V1689" s="11">
        <v>0</v>
      </c>
      <c r="W1689" s="14">
        <v>0</v>
      </c>
      <c r="X1689" s="14">
        <v>0</v>
      </c>
      <c r="Y1689" s="11">
        <v>1</v>
      </c>
      <c r="Z1689" s="11">
        <v>0</v>
      </c>
      <c r="AA1689" s="11">
        <v>0</v>
      </c>
      <c r="AB1689" s="11">
        <v>0</v>
      </c>
      <c r="AC1689" s="11">
        <v>0</v>
      </c>
      <c r="AD1689" s="11">
        <v>9</v>
      </c>
      <c r="AE1689" s="11">
        <v>1</v>
      </c>
      <c r="AF1689" s="11">
        <v>2</v>
      </c>
      <c r="AG1689" s="6">
        <v>7</v>
      </c>
      <c r="AH1689" s="6">
        <v>0</v>
      </c>
      <c r="AI1689" s="6">
        <v>0</v>
      </c>
      <c r="AJ1689" s="6">
        <v>15</v>
      </c>
      <c r="AK1689" s="11">
        <v>0</v>
      </c>
      <c r="AL1689" s="11">
        <v>0</v>
      </c>
      <c r="AM1689" s="11">
        <v>0</v>
      </c>
      <c r="AN1689" s="11">
        <v>0</v>
      </c>
      <c r="AO1689" s="11">
        <v>3000</v>
      </c>
      <c r="AP1689" s="11">
        <v>0</v>
      </c>
      <c r="AQ1689" s="11">
        <v>0</v>
      </c>
      <c r="AR1689" s="6">
        <v>0</v>
      </c>
      <c r="AS1689" s="227" t="s">
        <v>2203</v>
      </c>
      <c r="AT1689" s="15" t="s">
        <v>157</v>
      </c>
      <c r="AU1689" s="11" t="s">
        <v>347</v>
      </c>
      <c r="AV1689" s="14">
        <v>10000007</v>
      </c>
      <c r="AW1689" s="14">
        <v>21101050</v>
      </c>
      <c r="AX1689" s="12" t="s">
        <v>2216</v>
      </c>
      <c r="AY1689" s="11">
        <v>0</v>
      </c>
      <c r="AZ1689" s="13">
        <v>0</v>
      </c>
      <c r="BA1689" s="13">
        <v>0</v>
      </c>
      <c r="BB1689" s="128" t="s">
        <v>2217</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81000170</v>
      </c>
      <c r="D1690" s="12" t="s">
        <v>2218</v>
      </c>
      <c r="E1690" s="11">
        <v>1</v>
      </c>
      <c r="F1690" s="11">
        <v>61011301</v>
      </c>
      <c r="G1690" s="11">
        <v>0</v>
      </c>
      <c r="H1690" s="13">
        <v>0</v>
      </c>
      <c r="I1690" s="11">
        <v>1</v>
      </c>
      <c r="J1690" s="11">
        <v>0</v>
      </c>
      <c r="K1690" s="11">
        <v>0</v>
      </c>
      <c r="L1690" s="11">
        <v>0</v>
      </c>
      <c r="M1690" s="11">
        <v>0</v>
      </c>
      <c r="N1690" s="11">
        <v>6</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3</v>
      </c>
      <c r="AG1690" s="6">
        <v>2</v>
      </c>
      <c r="AH1690" s="6">
        <v>1</v>
      </c>
      <c r="AI1690" s="6">
        <v>0</v>
      </c>
      <c r="AJ1690" s="6">
        <v>6</v>
      </c>
      <c r="AK1690" s="11">
        <v>0</v>
      </c>
      <c r="AL1690" s="11">
        <v>0</v>
      </c>
      <c r="AM1690" s="11">
        <v>0</v>
      </c>
      <c r="AN1690" s="11">
        <v>0</v>
      </c>
      <c r="AO1690" s="11">
        <v>3000</v>
      </c>
      <c r="AP1690" s="11">
        <v>0</v>
      </c>
      <c r="AQ1690" s="11">
        <v>0</v>
      </c>
      <c r="AR1690" s="6">
        <v>0</v>
      </c>
      <c r="AS1690" s="11" t="s">
        <v>156</v>
      </c>
      <c r="AT1690" s="15" t="s">
        <v>157</v>
      </c>
      <c r="AU1690" s="11" t="s">
        <v>167</v>
      </c>
      <c r="AV1690" s="14">
        <v>10000015</v>
      </c>
      <c r="AW1690" s="14">
        <v>21000030</v>
      </c>
      <c r="AX1690" s="12" t="s">
        <v>747</v>
      </c>
      <c r="AY1690" s="11">
        <v>0</v>
      </c>
      <c r="AZ1690" s="13">
        <v>0</v>
      </c>
      <c r="BA1690" s="13">
        <v>0</v>
      </c>
      <c r="BB1690" s="121" t="s">
        <v>2219</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81000310</v>
      </c>
      <c r="D1691" s="12" t="s">
        <v>2220</v>
      </c>
      <c r="E1691" s="6">
        <v>1</v>
      </c>
      <c r="F1691" s="14">
        <v>81000310</v>
      </c>
      <c r="G1691" s="6">
        <v>0</v>
      </c>
      <c r="H1691" s="6">
        <v>0</v>
      </c>
      <c r="I1691" s="6">
        <v>1</v>
      </c>
      <c r="J1691" s="6">
        <v>0</v>
      </c>
      <c r="K1691" s="11">
        <v>0</v>
      </c>
      <c r="L1691" s="6">
        <v>0</v>
      </c>
      <c r="M1691" s="6">
        <v>0</v>
      </c>
      <c r="N1691" s="6">
        <v>1</v>
      </c>
      <c r="O1691" s="6">
        <v>0</v>
      </c>
      <c r="P1691" s="6">
        <v>0</v>
      </c>
      <c r="Q1691" s="6">
        <v>0</v>
      </c>
      <c r="R1691" s="6">
        <v>0</v>
      </c>
      <c r="S1691" s="6">
        <v>0</v>
      </c>
      <c r="T1691" s="6">
        <v>1</v>
      </c>
      <c r="U1691" s="6">
        <v>2</v>
      </c>
      <c r="V1691" s="6">
        <v>0</v>
      </c>
      <c r="W1691" s="6">
        <v>0</v>
      </c>
      <c r="X1691" s="6">
        <v>0</v>
      </c>
      <c r="Y1691" s="6">
        <v>1</v>
      </c>
      <c r="Z1691" s="6">
        <v>0</v>
      </c>
      <c r="AA1691" s="6">
        <v>0</v>
      </c>
      <c r="AB1691" s="6">
        <v>0</v>
      </c>
      <c r="AC1691" s="6">
        <v>0</v>
      </c>
      <c r="AD1691" s="6">
        <v>1</v>
      </c>
      <c r="AE1691" s="6">
        <v>0</v>
      </c>
      <c r="AF1691" s="6">
        <v>0</v>
      </c>
      <c r="AG1691" s="6">
        <v>2</v>
      </c>
      <c r="AH1691" s="6">
        <v>0</v>
      </c>
      <c r="AI1691" s="6">
        <v>0</v>
      </c>
      <c r="AJ1691" s="6">
        <v>0</v>
      </c>
      <c r="AK1691" s="6">
        <v>0</v>
      </c>
      <c r="AL1691" s="6">
        <v>0</v>
      </c>
      <c r="AM1691" s="6">
        <v>0</v>
      </c>
      <c r="AN1691" s="6">
        <v>0</v>
      </c>
      <c r="AO1691" s="6">
        <v>1000</v>
      </c>
      <c r="AP1691" s="6">
        <v>0</v>
      </c>
      <c r="AQ1691" s="6">
        <v>0</v>
      </c>
      <c r="AR1691" s="6">
        <v>81000310</v>
      </c>
      <c r="AS1691" s="6" t="s">
        <v>156</v>
      </c>
      <c r="AT1691" s="7" t="s">
        <v>157</v>
      </c>
      <c r="AU1691" s="6" t="s">
        <v>999</v>
      </c>
      <c r="AV1691" s="6">
        <v>0</v>
      </c>
      <c r="AW1691" s="6">
        <v>0</v>
      </c>
      <c r="AX1691" s="7" t="s">
        <v>158</v>
      </c>
      <c r="AY1691" s="7" t="s">
        <v>156</v>
      </c>
      <c r="AZ1691" s="6">
        <v>0</v>
      </c>
      <c r="BA1691" s="6">
        <v>0</v>
      </c>
      <c r="BB1691" s="32" t="s">
        <v>2221</v>
      </c>
      <c r="BC1691" s="6">
        <v>0</v>
      </c>
      <c r="BD1691" s="6">
        <v>0</v>
      </c>
      <c r="BE1691" s="6">
        <v>0</v>
      </c>
      <c r="BF1691" s="6">
        <v>0</v>
      </c>
      <c r="BG1691" s="6">
        <v>0</v>
      </c>
      <c r="BH1691" s="6">
        <v>0</v>
      </c>
      <c r="BI1691" s="130">
        <v>0</v>
      </c>
      <c r="BJ1691" s="6">
        <v>1</v>
      </c>
      <c r="BK1691" s="6">
        <v>0</v>
      </c>
      <c r="BL1691" s="6">
        <v>0</v>
      </c>
      <c r="BM1691" s="6">
        <v>0</v>
      </c>
      <c r="BN1691" s="6">
        <v>0</v>
      </c>
      <c r="BO1691" s="6">
        <v>0</v>
      </c>
    </row>
    <row r="1692" spans="3:67" ht="20.100000000000001" customHeight="1">
      <c r="C1692" s="14">
        <v>81000320</v>
      </c>
      <c r="D1692" s="12" t="s">
        <v>2222</v>
      </c>
      <c r="E1692" s="6">
        <v>1</v>
      </c>
      <c r="F1692" s="6">
        <v>68000011</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81000320</v>
      </c>
      <c r="AS1692" s="6" t="s">
        <v>156</v>
      </c>
      <c r="AT1692" s="7" t="s">
        <v>157</v>
      </c>
      <c r="AU1692" s="6" t="s">
        <v>999</v>
      </c>
      <c r="AV1692" s="6">
        <v>0</v>
      </c>
      <c r="AW1692" s="6">
        <v>0</v>
      </c>
      <c r="AX1692" s="7" t="s">
        <v>158</v>
      </c>
      <c r="AY1692" s="7" t="s">
        <v>156</v>
      </c>
      <c r="AZ1692" s="6">
        <v>0</v>
      </c>
      <c r="BA1692" s="6">
        <v>0</v>
      </c>
      <c r="BB1692" s="32" t="s">
        <v>2223</v>
      </c>
      <c r="BC1692" s="6">
        <v>0</v>
      </c>
      <c r="BD1692" s="6">
        <v>0</v>
      </c>
      <c r="BE1692" s="6">
        <v>0</v>
      </c>
      <c r="BF1692" s="6">
        <v>0</v>
      </c>
      <c r="BG1692" s="6">
        <v>0</v>
      </c>
      <c r="BH1692" s="6">
        <v>0</v>
      </c>
      <c r="BI1692" s="130">
        <v>0</v>
      </c>
      <c r="BJ1692" s="6">
        <v>1</v>
      </c>
      <c r="BK1692" s="6">
        <v>0</v>
      </c>
      <c r="BL1692" s="6">
        <v>0</v>
      </c>
      <c r="BM1692" s="6">
        <v>0</v>
      </c>
      <c r="BN1692" s="6">
        <v>0</v>
      </c>
      <c r="BO1692" s="6">
        <v>0</v>
      </c>
    </row>
    <row r="1693" spans="3:67" ht="19.5" customHeight="1">
      <c r="C1693" s="14">
        <v>81000330</v>
      </c>
      <c r="D1693" s="12" t="s">
        <v>2224</v>
      </c>
      <c r="E1693" s="11">
        <v>1</v>
      </c>
      <c r="F1693" s="11">
        <v>66001008</v>
      </c>
      <c r="G1693" s="6">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1</v>
      </c>
      <c r="AE1693" s="14">
        <v>1</v>
      </c>
      <c r="AF1693" s="14">
        <v>3</v>
      </c>
      <c r="AG1693" s="6">
        <v>2</v>
      </c>
      <c r="AH1693" s="6">
        <v>2</v>
      </c>
      <c r="AI1693" s="6">
        <v>0</v>
      </c>
      <c r="AJ1693" s="6">
        <v>4</v>
      </c>
      <c r="AK1693" s="14">
        <v>0</v>
      </c>
      <c r="AL1693" s="14">
        <v>0</v>
      </c>
      <c r="AM1693" s="14">
        <v>0</v>
      </c>
      <c r="AN1693" s="14">
        <v>0</v>
      </c>
      <c r="AO1693" s="14">
        <v>2000</v>
      </c>
      <c r="AP1693" s="14">
        <v>0</v>
      </c>
      <c r="AQ1693" s="14">
        <v>10</v>
      </c>
      <c r="AR1693" s="6">
        <v>0</v>
      </c>
      <c r="AS1693" s="14">
        <v>92002001</v>
      </c>
      <c r="AT1693" s="15" t="s">
        <v>157</v>
      </c>
      <c r="AU1693" s="14" t="s">
        <v>844</v>
      </c>
      <c r="AV1693" s="14">
        <v>10003002</v>
      </c>
      <c r="AW1693" s="14">
        <v>21100020</v>
      </c>
      <c r="AX1693" s="12" t="s">
        <v>2312</v>
      </c>
      <c r="AY1693" s="15">
        <v>0</v>
      </c>
      <c r="AZ1693" s="13">
        <v>0</v>
      </c>
      <c r="BA1693" s="13">
        <v>0</v>
      </c>
      <c r="BB1693" s="128" t="s">
        <v>2225</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81000340</v>
      </c>
      <c r="D1694" s="15" t="s">
        <v>2202</v>
      </c>
      <c r="E1694" s="11">
        <v>1</v>
      </c>
      <c r="F1694" s="14">
        <v>61023101</v>
      </c>
      <c r="G1694" s="14">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3.5</v>
      </c>
      <c r="AG1694" s="6">
        <v>0</v>
      </c>
      <c r="AH1694" s="6">
        <v>0</v>
      </c>
      <c r="AI1694" s="6">
        <v>0</v>
      </c>
      <c r="AJ1694" s="6">
        <v>3</v>
      </c>
      <c r="AK1694" s="14">
        <v>0</v>
      </c>
      <c r="AL1694" s="14">
        <v>0</v>
      </c>
      <c r="AM1694" s="14">
        <v>0</v>
      </c>
      <c r="AN1694" s="14">
        <v>0</v>
      </c>
      <c r="AO1694" s="14">
        <v>2000</v>
      </c>
      <c r="AP1694" s="14">
        <v>0</v>
      </c>
      <c r="AQ1694" s="14">
        <v>0</v>
      </c>
      <c r="AR1694" s="6">
        <v>0</v>
      </c>
      <c r="AS1694" s="14">
        <v>81000130</v>
      </c>
      <c r="AT1694" s="15" t="s">
        <v>157</v>
      </c>
      <c r="AU1694" s="14" t="s">
        <v>347</v>
      </c>
      <c r="AV1694" s="14">
        <v>10000007</v>
      </c>
      <c r="AW1694" s="14">
        <v>70204001</v>
      </c>
      <c r="AX1694" s="56" t="s">
        <v>158</v>
      </c>
      <c r="AY1694" s="15">
        <v>0</v>
      </c>
      <c r="AZ1694" s="13">
        <v>0</v>
      </c>
      <c r="BA1694" s="13">
        <v>0</v>
      </c>
      <c r="BB1694" s="128" t="s">
        <v>2226</v>
      </c>
      <c r="BC1694" s="14">
        <v>0</v>
      </c>
      <c r="BD1694" s="11">
        <v>0</v>
      </c>
      <c r="BE1694" s="14">
        <v>0</v>
      </c>
      <c r="BF1694" s="14">
        <v>0</v>
      </c>
      <c r="BG1694" s="14">
        <v>0</v>
      </c>
      <c r="BH1694" s="14">
        <v>0</v>
      </c>
      <c r="BI1694" s="9">
        <v>0</v>
      </c>
      <c r="BJ1694" s="6">
        <v>1</v>
      </c>
      <c r="BK1694" s="6">
        <v>0</v>
      </c>
      <c r="BL1694" s="6">
        <v>0</v>
      </c>
      <c r="BM1694" s="6">
        <v>0</v>
      </c>
      <c r="BN1694" s="6">
        <v>0</v>
      </c>
      <c r="BO1694" s="6">
        <v>0</v>
      </c>
    </row>
    <row r="1695" spans="3:67" ht="19.5" customHeight="1">
      <c r="C1695" s="14">
        <v>81000350</v>
      </c>
      <c r="D1695" s="12" t="s">
        <v>2227</v>
      </c>
      <c r="E1695" s="11">
        <v>1</v>
      </c>
      <c r="F1695" s="11">
        <v>68000014</v>
      </c>
      <c r="G1695" s="11">
        <v>0</v>
      </c>
      <c r="H1695" s="13">
        <v>0</v>
      </c>
      <c r="I1695" s="11">
        <v>1</v>
      </c>
      <c r="J1695" s="11">
        <v>0</v>
      </c>
      <c r="K1695" s="11">
        <v>0</v>
      </c>
      <c r="L1695" s="11">
        <v>0</v>
      </c>
      <c r="M1695" s="11">
        <v>0</v>
      </c>
      <c r="N1695" s="11">
        <v>1</v>
      </c>
      <c r="O1695" s="11">
        <v>0</v>
      </c>
      <c r="P1695" s="11">
        <v>0</v>
      </c>
      <c r="Q1695" s="11">
        <v>0</v>
      </c>
      <c r="R1695" s="6">
        <v>0</v>
      </c>
      <c r="S1695" s="11">
        <v>0</v>
      </c>
      <c r="T1695" s="11">
        <v>1</v>
      </c>
      <c r="U1695" s="11">
        <v>2</v>
      </c>
      <c r="V1695" s="11">
        <v>0</v>
      </c>
      <c r="W1695" s="14">
        <v>0</v>
      </c>
      <c r="X1695" s="14">
        <v>0</v>
      </c>
      <c r="Y1695" s="11">
        <v>1</v>
      </c>
      <c r="Z1695" s="11">
        <v>0</v>
      </c>
      <c r="AA1695" s="11">
        <v>0</v>
      </c>
      <c r="AB1695" s="11">
        <v>0</v>
      </c>
      <c r="AC1695" s="11">
        <v>0</v>
      </c>
      <c r="AD1695" s="11">
        <v>1</v>
      </c>
      <c r="AE1695" s="11">
        <v>1</v>
      </c>
      <c r="AF1695" s="11">
        <v>0</v>
      </c>
      <c r="AG1695" s="6">
        <v>7</v>
      </c>
      <c r="AH1695" s="6">
        <v>0</v>
      </c>
      <c r="AI1695" s="6">
        <v>0</v>
      </c>
      <c r="AJ1695" s="6">
        <v>15</v>
      </c>
      <c r="AK1695" s="11">
        <v>0</v>
      </c>
      <c r="AL1695" s="11">
        <v>0</v>
      </c>
      <c r="AM1695" s="11">
        <v>0</v>
      </c>
      <c r="AN1695" s="11">
        <v>0</v>
      </c>
      <c r="AO1695" s="11">
        <v>3000</v>
      </c>
      <c r="AP1695" s="11">
        <v>0</v>
      </c>
      <c r="AQ1695" s="11">
        <v>0</v>
      </c>
      <c r="AR1695" s="6">
        <v>0</v>
      </c>
      <c r="AS1695" s="14">
        <v>81000130</v>
      </c>
      <c r="AT1695" s="15" t="s">
        <v>157</v>
      </c>
      <c r="AU1695" s="11" t="s">
        <v>347</v>
      </c>
      <c r="AV1695" s="14">
        <v>10000007</v>
      </c>
      <c r="AW1695" s="14">
        <v>21101050</v>
      </c>
      <c r="AX1695" s="12" t="s">
        <v>2216</v>
      </c>
      <c r="AY1695" s="11">
        <v>0</v>
      </c>
      <c r="AZ1695" s="13">
        <v>0</v>
      </c>
      <c r="BA1695" s="13">
        <v>0</v>
      </c>
      <c r="BB1695" s="128" t="s">
        <v>2228</v>
      </c>
      <c r="BC1695" s="11">
        <v>0</v>
      </c>
      <c r="BD1695" s="11">
        <v>0</v>
      </c>
      <c r="BE1695" s="11">
        <v>0</v>
      </c>
      <c r="BF1695" s="11">
        <v>0</v>
      </c>
      <c r="BG1695" s="11">
        <v>0</v>
      </c>
      <c r="BH1695" s="11">
        <v>0</v>
      </c>
      <c r="BI1695" s="9">
        <v>0</v>
      </c>
      <c r="BJ1695" s="6">
        <v>0</v>
      </c>
      <c r="BK1695" s="6">
        <v>0</v>
      </c>
      <c r="BL1695" s="6">
        <v>0</v>
      </c>
      <c r="BM1695" s="6">
        <v>0</v>
      </c>
      <c r="BN1695" s="6">
        <v>0</v>
      </c>
      <c r="BO1695" s="6">
        <v>0</v>
      </c>
    </row>
    <row r="1696" spans="3:67" ht="19.5" customHeight="1">
      <c r="C1696" s="14">
        <v>81000360</v>
      </c>
      <c r="D1696" s="131" t="s">
        <v>2229</v>
      </c>
      <c r="E1696" s="132">
        <v>1</v>
      </c>
      <c r="F1696" s="6">
        <v>68000006</v>
      </c>
      <c r="G1696" s="11">
        <v>0</v>
      </c>
      <c r="H1696" s="134">
        <v>0</v>
      </c>
      <c r="I1696" s="132">
        <v>1</v>
      </c>
      <c r="J1696" s="132">
        <v>0</v>
      </c>
      <c r="K1696" s="132">
        <v>0</v>
      </c>
      <c r="L1696" s="136">
        <v>0</v>
      </c>
      <c r="M1696" s="136">
        <v>0</v>
      </c>
      <c r="N1696" s="136">
        <v>1</v>
      </c>
      <c r="O1696" s="136">
        <v>0</v>
      </c>
      <c r="P1696" s="136">
        <v>0</v>
      </c>
      <c r="Q1696" s="136">
        <v>0</v>
      </c>
      <c r="R1696" s="138">
        <v>0</v>
      </c>
      <c r="S1696" s="134">
        <v>0</v>
      </c>
      <c r="T1696" s="132">
        <v>1</v>
      </c>
      <c r="U1696" s="136">
        <v>2</v>
      </c>
      <c r="V1696" s="136">
        <v>0</v>
      </c>
      <c r="W1696" s="136">
        <v>0</v>
      </c>
      <c r="X1696" s="132">
        <v>0</v>
      </c>
      <c r="Y1696" s="136">
        <v>1</v>
      </c>
      <c r="Z1696" s="136">
        <v>0</v>
      </c>
      <c r="AA1696" s="136">
        <v>0</v>
      </c>
      <c r="AB1696" s="136">
        <v>0</v>
      </c>
      <c r="AC1696" s="136">
        <v>0</v>
      </c>
      <c r="AD1696" s="136">
        <v>1</v>
      </c>
      <c r="AE1696" s="136">
        <v>1</v>
      </c>
      <c r="AF1696" s="136">
        <v>4</v>
      </c>
      <c r="AG1696" s="138">
        <v>2</v>
      </c>
      <c r="AH1696" s="138">
        <v>1</v>
      </c>
      <c r="AI1696" s="138">
        <v>0</v>
      </c>
      <c r="AJ1696" s="138">
        <v>7</v>
      </c>
      <c r="AK1696" s="136">
        <v>0</v>
      </c>
      <c r="AL1696" s="136">
        <v>0</v>
      </c>
      <c r="AM1696" s="136">
        <v>0</v>
      </c>
      <c r="AN1696" s="136">
        <v>0</v>
      </c>
      <c r="AO1696" s="136">
        <v>2000</v>
      </c>
      <c r="AP1696" s="136">
        <v>0</v>
      </c>
      <c r="AQ1696" s="136">
        <v>0</v>
      </c>
      <c r="AR1696" s="138">
        <v>0</v>
      </c>
      <c r="AS1696" s="136"/>
      <c r="AT1696" s="15" t="s">
        <v>157</v>
      </c>
      <c r="AU1696" s="136" t="s">
        <v>785</v>
      </c>
      <c r="AV1696" s="136">
        <v>10000006</v>
      </c>
      <c r="AW1696" s="136">
        <v>21101022</v>
      </c>
      <c r="AX1696" s="140" t="s">
        <v>2230</v>
      </c>
      <c r="AY1696" s="131">
        <v>0</v>
      </c>
      <c r="AZ1696" s="134">
        <v>0</v>
      </c>
      <c r="BA1696" s="134">
        <v>0</v>
      </c>
      <c r="BB1696" s="141" t="str">
        <f>"立即将附近玩家全部拉到当前位置"</f>
        <v>立即将附近玩家全部拉到当前位置</v>
      </c>
      <c r="BC1696" s="136">
        <v>0</v>
      </c>
      <c r="BD1696" s="132">
        <v>0</v>
      </c>
      <c r="BE1696" s="136">
        <v>0</v>
      </c>
      <c r="BF1696" s="136">
        <v>0</v>
      </c>
      <c r="BG1696" s="136">
        <v>0</v>
      </c>
      <c r="BH1696" s="136">
        <v>0</v>
      </c>
      <c r="BI1696" s="142">
        <v>0</v>
      </c>
      <c r="BJ1696" s="138">
        <v>0</v>
      </c>
      <c r="BK1696" s="138">
        <v>0</v>
      </c>
      <c r="BL1696" s="138">
        <v>0</v>
      </c>
      <c r="BM1696" s="138">
        <v>0</v>
      </c>
      <c r="BN1696" s="138">
        <v>0</v>
      </c>
      <c r="BO1696" s="138">
        <v>0</v>
      </c>
    </row>
    <row r="1697" spans="3:67" ht="19.5" customHeight="1">
      <c r="C1697" s="14">
        <v>81000370</v>
      </c>
      <c r="D1697" s="15" t="s">
        <v>2231</v>
      </c>
      <c r="E1697" s="11">
        <v>1</v>
      </c>
      <c r="F1697" s="14">
        <v>68000007</v>
      </c>
      <c r="G1697" s="14">
        <v>0</v>
      </c>
      <c r="H1697" s="13">
        <v>0</v>
      </c>
      <c r="I1697" s="11">
        <v>1</v>
      </c>
      <c r="J1697" s="11">
        <v>0</v>
      </c>
      <c r="K1697" s="11">
        <v>0</v>
      </c>
      <c r="L1697" s="14">
        <v>0</v>
      </c>
      <c r="M1697" s="14">
        <v>0</v>
      </c>
      <c r="N1697" s="14">
        <v>1</v>
      </c>
      <c r="O1697" s="14">
        <v>0</v>
      </c>
      <c r="P1697" s="14">
        <v>0</v>
      </c>
      <c r="Q1697" s="14">
        <v>0</v>
      </c>
      <c r="R1697" s="6">
        <v>0</v>
      </c>
      <c r="S1697" s="13">
        <v>0</v>
      </c>
      <c r="T1697" s="11">
        <v>1</v>
      </c>
      <c r="U1697" s="14">
        <v>2</v>
      </c>
      <c r="V1697" s="14">
        <v>0</v>
      </c>
      <c r="W1697" s="14">
        <v>0</v>
      </c>
      <c r="X1697" s="14">
        <v>0</v>
      </c>
      <c r="Y1697" s="14">
        <v>1</v>
      </c>
      <c r="Z1697" s="14">
        <v>0</v>
      </c>
      <c r="AA1697" s="14">
        <v>0</v>
      </c>
      <c r="AB1697" s="14">
        <v>0</v>
      </c>
      <c r="AC1697" s="14">
        <v>0</v>
      </c>
      <c r="AD1697" s="14">
        <v>1</v>
      </c>
      <c r="AE1697" s="14">
        <v>1</v>
      </c>
      <c r="AF1697" s="14">
        <v>3</v>
      </c>
      <c r="AG1697" s="6">
        <v>2</v>
      </c>
      <c r="AH1697" s="6">
        <v>1</v>
      </c>
      <c r="AI1697" s="6">
        <v>0</v>
      </c>
      <c r="AJ1697" s="6">
        <v>4</v>
      </c>
      <c r="AK1697" s="14">
        <v>0</v>
      </c>
      <c r="AL1697" s="14">
        <v>0</v>
      </c>
      <c r="AM1697" s="14">
        <v>0</v>
      </c>
      <c r="AN1697" s="14">
        <v>0</v>
      </c>
      <c r="AO1697" s="14">
        <v>30000</v>
      </c>
      <c r="AP1697" s="14">
        <v>0</v>
      </c>
      <c r="AQ1697" s="14">
        <v>0</v>
      </c>
      <c r="AR1697" s="6">
        <v>0</v>
      </c>
      <c r="AS1697" s="212">
        <v>81000370</v>
      </c>
      <c r="AT1697" s="15" t="s">
        <v>157</v>
      </c>
      <c r="AU1697" s="14" t="s">
        <v>347</v>
      </c>
      <c r="AV1697" s="14">
        <v>10003002</v>
      </c>
      <c r="AW1697" s="14">
        <v>21100060</v>
      </c>
      <c r="AX1697" s="15" t="s">
        <v>158</v>
      </c>
      <c r="AY1697" s="15">
        <v>0</v>
      </c>
      <c r="AZ1697" s="13">
        <v>0</v>
      </c>
      <c r="BA1697" s="13">
        <v>0</v>
      </c>
      <c r="BB1697" s="128" t="s">
        <v>2232</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20.100000000000001" customHeight="1">
      <c r="C1698" s="14">
        <v>67000262</v>
      </c>
      <c r="D1698" s="12" t="s">
        <v>2233</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0</v>
      </c>
      <c r="X1698" s="11">
        <v>0</v>
      </c>
      <c r="Y1698" s="11">
        <v>0</v>
      </c>
      <c r="Z1698" s="11">
        <v>0</v>
      </c>
      <c r="AA1698" s="11">
        <v>0</v>
      </c>
      <c r="AB1698" s="11">
        <v>0</v>
      </c>
      <c r="AC1698" s="11">
        <v>0</v>
      </c>
      <c r="AD1698" s="11">
        <v>3</v>
      </c>
      <c r="AE1698" s="11">
        <v>2</v>
      </c>
      <c r="AF1698" s="11" t="s">
        <v>165</v>
      </c>
      <c r="AG1698" s="6">
        <v>0</v>
      </c>
      <c r="AH1698" s="6">
        <v>0</v>
      </c>
      <c r="AI1698" s="6">
        <v>0</v>
      </c>
      <c r="AJ1698" s="6">
        <v>1.5</v>
      </c>
      <c r="AK1698" s="11">
        <v>0</v>
      </c>
      <c r="AL1698" s="11">
        <v>0</v>
      </c>
      <c r="AM1698" s="11">
        <v>0</v>
      </c>
      <c r="AN1698" s="11">
        <v>1</v>
      </c>
      <c r="AO1698" s="11">
        <v>3000</v>
      </c>
      <c r="AP1698" s="11">
        <v>0.5</v>
      </c>
      <c r="AQ1698" s="11">
        <v>0</v>
      </c>
      <c r="AR1698" s="6">
        <v>93000201</v>
      </c>
      <c r="AS1698" s="11" t="s">
        <v>156</v>
      </c>
      <c r="AT1698" s="12" t="s">
        <v>157</v>
      </c>
      <c r="AU1698" s="11">
        <v>0</v>
      </c>
      <c r="AV1698" s="14">
        <v>0</v>
      </c>
      <c r="AW1698" s="14">
        <v>0</v>
      </c>
      <c r="AX1698" s="12" t="s">
        <v>2234</v>
      </c>
      <c r="AY1698" s="11">
        <v>0</v>
      </c>
      <c r="AZ1698" s="13">
        <v>0</v>
      </c>
      <c r="BA1698" s="13">
        <v>1</v>
      </c>
      <c r="BB1698" s="34" t="s">
        <v>2235</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67000263</v>
      </c>
      <c r="D1699" s="12" t="s">
        <v>2236</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1</v>
      </c>
      <c r="AH1699" s="6">
        <v>0</v>
      </c>
      <c r="AI1699" s="6">
        <v>0</v>
      </c>
      <c r="AJ1699" s="6">
        <v>1.5</v>
      </c>
      <c r="AK1699" s="11">
        <v>0</v>
      </c>
      <c r="AL1699" s="11">
        <v>0</v>
      </c>
      <c r="AM1699" s="11">
        <v>0</v>
      </c>
      <c r="AN1699" s="11">
        <v>1</v>
      </c>
      <c r="AO1699" s="11">
        <v>3000</v>
      </c>
      <c r="AP1699" s="11">
        <v>0.5</v>
      </c>
      <c r="AQ1699" s="11">
        <v>0</v>
      </c>
      <c r="AR1699" s="6">
        <v>0</v>
      </c>
      <c r="AS1699" s="11" t="s">
        <v>2237</v>
      </c>
      <c r="AT1699" s="12" t="s">
        <v>212</v>
      </c>
      <c r="AU1699" s="11">
        <v>0</v>
      </c>
      <c r="AV1699" s="14">
        <v>0</v>
      </c>
      <c r="AW1699" s="14">
        <v>0</v>
      </c>
      <c r="AX1699" s="12" t="s">
        <v>158</v>
      </c>
      <c r="AY1699" s="11">
        <v>0</v>
      </c>
      <c r="AZ1699" s="13">
        <v>0</v>
      </c>
      <c r="BA1699" s="13">
        <v>1</v>
      </c>
      <c r="BB1699" s="34" t="s">
        <v>2238</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67000264</v>
      </c>
      <c r="D1700" s="51" t="s">
        <v>2239</v>
      </c>
      <c r="E1700" s="11">
        <v>1</v>
      </c>
      <c r="F1700" s="11">
        <v>90002001</v>
      </c>
      <c r="G1700" s="52">
        <v>0</v>
      </c>
      <c r="H1700" s="13">
        <v>0</v>
      </c>
      <c r="I1700" s="14">
        <v>1</v>
      </c>
      <c r="J1700" s="14">
        <v>0</v>
      </c>
      <c r="K1700" s="14">
        <v>0</v>
      </c>
      <c r="L1700" s="52">
        <v>0</v>
      </c>
      <c r="M1700" s="52">
        <v>0</v>
      </c>
      <c r="N1700" s="52">
        <v>1</v>
      </c>
      <c r="O1700" s="11">
        <v>1</v>
      </c>
      <c r="P1700" s="11">
        <v>0.1</v>
      </c>
      <c r="Q1700" s="52">
        <v>0</v>
      </c>
      <c r="R1700" s="6">
        <v>0</v>
      </c>
      <c r="S1700" s="52">
        <v>0</v>
      </c>
      <c r="T1700" s="11">
        <v>1</v>
      </c>
      <c r="U1700" s="52">
        <v>2</v>
      </c>
      <c r="V1700" s="52">
        <v>0</v>
      </c>
      <c r="W1700" s="52">
        <v>1.5</v>
      </c>
      <c r="X1700" s="11">
        <v>0</v>
      </c>
      <c r="Y1700" s="52">
        <v>0</v>
      </c>
      <c r="Z1700" s="52">
        <v>0</v>
      </c>
      <c r="AA1700" s="52">
        <v>0</v>
      </c>
      <c r="AB1700" s="52">
        <v>0</v>
      </c>
      <c r="AC1700" s="52">
        <v>0</v>
      </c>
      <c r="AD1700" s="52">
        <v>10</v>
      </c>
      <c r="AE1700" s="52">
        <v>2</v>
      </c>
      <c r="AF1700" s="52" t="s">
        <v>1025</v>
      </c>
      <c r="AG1700" s="60">
        <v>0</v>
      </c>
      <c r="AH1700" s="6">
        <v>0</v>
      </c>
      <c r="AI1700" s="6">
        <v>0</v>
      </c>
      <c r="AJ1700" s="60">
        <v>1.5</v>
      </c>
      <c r="AK1700" s="52">
        <v>0</v>
      </c>
      <c r="AL1700" s="52">
        <v>0</v>
      </c>
      <c r="AM1700" s="52">
        <v>0</v>
      </c>
      <c r="AN1700" s="52">
        <v>2</v>
      </c>
      <c r="AO1700" s="52">
        <v>3000</v>
      </c>
      <c r="AP1700" s="52">
        <v>0.5</v>
      </c>
      <c r="AQ1700" s="52">
        <v>0</v>
      </c>
      <c r="AR1700" s="6">
        <v>0</v>
      </c>
      <c r="AS1700" s="52" t="s">
        <v>156</v>
      </c>
      <c r="AT1700" s="51" t="s">
        <v>212</v>
      </c>
      <c r="AU1700" s="11">
        <v>0</v>
      </c>
      <c r="AV1700" s="57">
        <v>10000007</v>
      </c>
      <c r="AW1700" s="14">
        <v>23000010</v>
      </c>
      <c r="AX1700" s="51" t="s">
        <v>158</v>
      </c>
      <c r="AY1700" s="52">
        <v>0</v>
      </c>
      <c r="AZ1700" s="58">
        <v>0</v>
      </c>
      <c r="BA1700" s="13">
        <v>1</v>
      </c>
      <c r="BB1700" s="73" t="s">
        <v>2240</v>
      </c>
      <c r="BC1700" s="52">
        <v>0</v>
      </c>
      <c r="BD1700" s="11">
        <v>0</v>
      </c>
      <c r="BE1700" s="52">
        <v>0</v>
      </c>
      <c r="BF1700" s="52">
        <v>0</v>
      </c>
      <c r="BG1700" s="52">
        <v>0</v>
      </c>
      <c r="BH1700" s="52">
        <v>0</v>
      </c>
      <c r="BI1700" s="11">
        <v>0</v>
      </c>
      <c r="BJ1700" s="6">
        <v>0</v>
      </c>
      <c r="BK1700" s="6">
        <v>0</v>
      </c>
      <c r="BL1700" s="6">
        <v>0</v>
      </c>
      <c r="BM1700" s="6">
        <v>0</v>
      </c>
      <c r="BN1700" s="6">
        <v>0</v>
      </c>
      <c r="BO1700" s="6">
        <v>0</v>
      </c>
    </row>
    <row r="1701" spans="3:67" ht="20.100000000000001" customHeight="1">
      <c r="C1701" s="14">
        <v>67000265</v>
      </c>
      <c r="D1701" s="12" t="s">
        <v>2241</v>
      </c>
      <c r="E1701" s="11">
        <v>1</v>
      </c>
      <c r="F1701" s="11">
        <v>90002001</v>
      </c>
      <c r="G1701" s="11">
        <v>0</v>
      </c>
      <c r="H1701" s="13">
        <v>0</v>
      </c>
      <c r="I1701" s="14">
        <v>1</v>
      </c>
      <c r="J1701" s="14">
        <v>0</v>
      </c>
      <c r="K1701" s="14">
        <v>0</v>
      </c>
      <c r="L1701" s="11">
        <v>0</v>
      </c>
      <c r="M1701" s="11">
        <v>0</v>
      </c>
      <c r="N1701" s="11">
        <v>1</v>
      </c>
      <c r="O1701" s="11">
        <v>2</v>
      </c>
      <c r="P1701" s="11">
        <v>1</v>
      </c>
      <c r="Q1701" s="11">
        <v>0</v>
      </c>
      <c r="R1701" s="6">
        <v>0</v>
      </c>
      <c r="S1701" s="11">
        <v>0</v>
      </c>
      <c r="T1701" s="11">
        <v>1</v>
      </c>
      <c r="U1701" s="11">
        <v>2</v>
      </c>
      <c r="V1701" s="11">
        <v>0</v>
      </c>
      <c r="W1701" s="11">
        <v>0</v>
      </c>
      <c r="X1701" s="11">
        <v>0</v>
      </c>
      <c r="Y1701" s="11">
        <v>0</v>
      </c>
      <c r="Z1701" s="11">
        <v>0</v>
      </c>
      <c r="AA1701" s="11">
        <v>0</v>
      </c>
      <c r="AB1701" s="11">
        <v>0</v>
      </c>
      <c r="AC1701" s="11">
        <v>0</v>
      </c>
      <c r="AD1701" s="11">
        <v>30</v>
      </c>
      <c r="AE1701" s="11">
        <v>2</v>
      </c>
      <c r="AF1701" s="11" t="s">
        <v>165</v>
      </c>
      <c r="AG1701" s="6">
        <v>0</v>
      </c>
      <c r="AH1701" s="6">
        <v>0</v>
      </c>
      <c r="AI1701" s="6">
        <v>0</v>
      </c>
      <c r="AJ1701" s="6">
        <v>1.5</v>
      </c>
      <c r="AK1701" s="11">
        <v>0</v>
      </c>
      <c r="AL1701" s="11">
        <v>0</v>
      </c>
      <c r="AM1701" s="11">
        <v>0</v>
      </c>
      <c r="AN1701" s="11">
        <v>1</v>
      </c>
      <c r="AO1701" s="11">
        <v>3000</v>
      </c>
      <c r="AP1701" s="11">
        <v>0.5</v>
      </c>
      <c r="AQ1701" s="11">
        <v>0</v>
      </c>
      <c r="AR1701" s="6">
        <v>93000203</v>
      </c>
      <c r="AS1701" s="11" t="s">
        <v>156</v>
      </c>
      <c r="AT1701" s="12" t="s">
        <v>157</v>
      </c>
      <c r="AU1701" s="11">
        <v>0</v>
      </c>
      <c r="AV1701" s="14">
        <v>0</v>
      </c>
      <c r="AW1701" s="14">
        <v>0</v>
      </c>
      <c r="AX1701" s="12" t="s">
        <v>2234</v>
      </c>
      <c r="AY1701" s="11">
        <v>0</v>
      </c>
      <c r="AZ1701" s="13">
        <v>0</v>
      </c>
      <c r="BA1701" s="13">
        <v>1</v>
      </c>
      <c r="BB1701" s="34" t="s">
        <v>2242</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67000266</v>
      </c>
      <c r="D1702" s="12" t="s">
        <v>2243</v>
      </c>
      <c r="E1702" s="11">
        <v>1</v>
      </c>
      <c r="F1702" s="11">
        <v>90002001</v>
      </c>
      <c r="G1702" s="11">
        <v>0</v>
      </c>
      <c r="H1702" s="13">
        <v>0</v>
      </c>
      <c r="I1702" s="14">
        <v>1</v>
      </c>
      <c r="J1702" s="14">
        <v>0</v>
      </c>
      <c r="K1702" s="14">
        <v>0</v>
      </c>
      <c r="L1702" s="11">
        <v>0</v>
      </c>
      <c r="M1702" s="11">
        <v>0</v>
      </c>
      <c r="N1702" s="11">
        <v>1</v>
      </c>
      <c r="O1702" s="11">
        <v>1</v>
      </c>
      <c r="P1702" s="11">
        <v>0.1</v>
      </c>
      <c r="Q1702" s="11">
        <v>0</v>
      </c>
      <c r="R1702" s="6">
        <v>0</v>
      </c>
      <c r="S1702" s="11">
        <v>0</v>
      </c>
      <c r="T1702" s="11">
        <v>1</v>
      </c>
      <c r="U1702" s="11">
        <v>2</v>
      </c>
      <c r="V1702" s="11">
        <v>0</v>
      </c>
      <c r="W1702" s="11">
        <v>1.5</v>
      </c>
      <c r="X1702" s="11">
        <v>0</v>
      </c>
      <c r="Y1702" s="11">
        <v>0</v>
      </c>
      <c r="Z1702" s="11">
        <v>0</v>
      </c>
      <c r="AA1702" s="11">
        <v>0</v>
      </c>
      <c r="AB1702" s="11">
        <v>0</v>
      </c>
      <c r="AC1702" s="11">
        <v>0</v>
      </c>
      <c r="AD1702" s="11">
        <v>3</v>
      </c>
      <c r="AE1702" s="11">
        <v>2</v>
      </c>
      <c r="AF1702" s="11" t="s">
        <v>165</v>
      </c>
      <c r="AG1702" s="6">
        <v>7</v>
      </c>
      <c r="AH1702" s="6">
        <v>0</v>
      </c>
      <c r="AI1702" s="6">
        <v>0</v>
      </c>
      <c r="AJ1702" s="6">
        <v>1.5</v>
      </c>
      <c r="AK1702" s="11">
        <v>0</v>
      </c>
      <c r="AL1702" s="11">
        <v>0</v>
      </c>
      <c r="AM1702" s="11">
        <v>0</v>
      </c>
      <c r="AN1702" s="11">
        <v>1</v>
      </c>
      <c r="AO1702" s="11">
        <v>3000</v>
      </c>
      <c r="AP1702" s="11">
        <v>0.5</v>
      </c>
      <c r="AQ1702" s="11">
        <v>0</v>
      </c>
      <c r="AR1702" s="6">
        <v>0</v>
      </c>
      <c r="AS1702" s="11" t="s">
        <v>792</v>
      </c>
      <c r="AT1702" s="12" t="s">
        <v>212</v>
      </c>
      <c r="AU1702" s="11">
        <v>0</v>
      </c>
      <c r="AV1702" s="14">
        <v>0</v>
      </c>
      <c r="AW1702" s="14">
        <v>0</v>
      </c>
      <c r="AX1702" s="12" t="s">
        <v>158</v>
      </c>
      <c r="AY1702" s="11">
        <v>0</v>
      </c>
      <c r="AZ1702" s="13">
        <v>0</v>
      </c>
      <c r="BA1702" s="13">
        <v>1</v>
      </c>
      <c r="BB1702" s="34" t="s">
        <v>2244</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67000267</v>
      </c>
      <c r="D1703" s="51" t="s">
        <v>2245</v>
      </c>
      <c r="E1703" s="11">
        <v>1</v>
      </c>
      <c r="F1703" s="11">
        <v>90002001</v>
      </c>
      <c r="G1703" s="52">
        <v>0</v>
      </c>
      <c r="H1703" s="13">
        <v>0</v>
      </c>
      <c r="I1703" s="14">
        <v>1</v>
      </c>
      <c r="J1703" s="14">
        <v>0</v>
      </c>
      <c r="K1703" s="14">
        <v>0</v>
      </c>
      <c r="L1703" s="52">
        <v>0</v>
      </c>
      <c r="M1703" s="52">
        <v>0</v>
      </c>
      <c r="N1703" s="52">
        <v>1</v>
      </c>
      <c r="O1703" s="52">
        <v>1</v>
      </c>
      <c r="P1703" s="52">
        <v>0.1</v>
      </c>
      <c r="Q1703" s="52">
        <v>0</v>
      </c>
      <c r="R1703" s="6">
        <v>0</v>
      </c>
      <c r="S1703" s="52">
        <v>0</v>
      </c>
      <c r="T1703" s="11">
        <v>1</v>
      </c>
      <c r="U1703" s="52">
        <v>2</v>
      </c>
      <c r="V1703" s="52">
        <v>0</v>
      </c>
      <c r="W1703" s="52">
        <v>1.5</v>
      </c>
      <c r="X1703" s="52">
        <v>0</v>
      </c>
      <c r="Y1703" s="52">
        <v>0</v>
      </c>
      <c r="Z1703" s="52">
        <v>0</v>
      </c>
      <c r="AA1703" s="52">
        <v>0</v>
      </c>
      <c r="AB1703" s="52">
        <v>0</v>
      </c>
      <c r="AC1703" s="52">
        <v>0</v>
      </c>
      <c r="AD1703" s="52">
        <v>3</v>
      </c>
      <c r="AE1703" s="52">
        <v>1</v>
      </c>
      <c r="AF1703" s="52" t="s">
        <v>548</v>
      </c>
      <c r="AG1703" s="60">
        <v>0</v>
      </c>
      <c r="AH1703" s="60">
        <v>0</v>
      </c>
      <c r="AI1703" s="6">
        <v>0</v>
      </c>
      <c r="AJ1703" s="60">
        <v>1.5</v>
      </c>
      <c r="AK1703" s="52">
        <v>0</v>
      </c>
      <c r="AL1703" s="52">
        <v>0</v>
      </c>
      <c r="AM1703" s="52">
        <v>0</v>
      </c>
      <c r="AN1703" s="52">
        <v>1</v>
      </c>
      <c r="AO1703" s="52">
        <v>3000</v>
      </c>
      <c r="AP1703" s="52">
        <v>1</v>
      </c>
      <c r="AQ1703" s="52">
        <v>0</v>
      </c>
      <c r="AR1703" s="6">
        <v>0</v>
      </c>
      <c r="AS1703" s="52" t="s">
        <v>156</v>
      </c>
      <c r="AT1703" s="51" t="s">
        <v>157</v>
      </c>
      <c r="AU1703" s="11">
        <v>0</v>
      </c>
      <c r="AV1703" s="57">
        <v>10000007</v>
      </c>
      <c r="AW1703" s="14">
        <v>23000020</v>
      </c>
      <c r="AX1703" s="51" t="s">
        <v>158</v>
      </c>
      <c r="AY1703" s="52">
        <v>0</v>
      </c>
      <c r="AZ1703" s="58">
        <v>0</v>
      </c>
      <c r="BA1703" s="13">
        <v>1</v>
      </c>
      <c r="BB1703" s="73" t="s">
        <v>2246</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67000268</v>
      </c>
      <c r="D1704" s="51" t="s">
        <v>2247</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v>
      </c>
      <c r="X1704" s="52">
        <v>0</v>
      </c>
      <c r="Y1704" s="52">
        <v>0</v>
      </c>
      <c r="Z1704" s="52">
        <v>0</v>
      </c>
      <c r="AA1704" s="52">
        <v>0</v>
      </c>
      <c r="AB1704" s="52">
        <v>0</v>
      </c>
      <c r="AC1704" s="52">
        <v>0</v>
      </c>
      <c r="AD1704" s="52">
        <v>3</v>
      </c>
      <c r="AE1704" s="52">
        <v>2</v>
      </c>
      <c r="AF1704" s="52" t="s">
        <v>165</v>
      </c>
      <c r="AG1704" s="60">
        <v>0</v>
      </c>
      <c r="AH1704" s="60">
        <v>1</v>
      </c>
      <c r="AI1704" s="6">
        <v>0</v>
      </c>
      <c r="AJ1704" s="60">
        <v>1.5</v>
      </c>
      <c r="AK1704" s="52">
        <v>0</v>
      </c>
      <c r="AL1704" s="52">
        <v>0</v>
      </c>
      <c r="AM1704" s="52">
        <v>0</v>
      </c>
      <c r="AN1704" s="52">
        <v>1</v>
      </c>
      <c r="AO1704" s="52">
        <v>3000</v>
      </c>
      <c r="AP1704" s="52">
        <v>0.5</v>
      </c>
      <c r="AQ1704" s="52">
        <v>0</v>
      </c>
      <c r="AR1704" s="6">
        <v>0</v>
      </c>
      <c r="AS1704" s="52" t="s">
        <v>2248</v>
      </c>
      <c r="AT1704" s="51" t="s">
        <v>212</v>
      </c>
      <c r="AU1704" s="11">
        <v>0</v>
      </c>
      <c r="AV1704" s="57">
        <v>10000007</v>
      </c>
      <c r="AW1704" s="14">
        <v>23000030</v>
      </c>
      <c r="AX1704" s="51" t="s">
        <v>158</v>
      </c>
      <c r="AY1704" s="52">
        <v>0</v>
      </c>
      <c r="AZ1704" s="58">
        <v>0</v>
      </c>
      <c r="BA1704" s="13">
        <v>1</v>
      </c>
      <c r="BB1704" s="73" t="s">
        <v>2249</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67000269</v>
      </c>
      <c r="D1705" s="51" t="s">
        <v>2250</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0</v>
      </c>
      <c r="AI1705" s="6">
        <v>0</v>
      </c>
      <c r="AJ1705" s="60">
        <v>1.5</v>
      </c>
      <c r="AK1705" s="52">
        <v>0</v>
      </c>
      <c r="AL1705" s="52">
        <v>0</v>
      </c>
      <c r="AM1705" s="52">
        <v>0</v>
      </c>
      <c r="AN1705" s="52">
        <v>1</v>
      </c>
      <c r="AO1705" s="52">
        <v>3000</v>
      </c>
      <c r="AP1705" s="52">
        <v>0.5</v>
      </c>
      <c r="AQ1705" s="52">
        <v>0</v>
      </c>
      <c r="AR1705" s="6">
        <v>0</v>
      </c>
      <c r="AS1705" s="52" t="s">
        <v>762</v>
      </c>
      <c r="AT1705" s="51" t="s">
        <v>212</v>
      </c>
      <c r="AU1705" s="11">
        <v>0</v>
      </c>
      <c r="AV1705" s="57">
        <v>10000007</v>
      </c>
      <c r="AW1705" s="14">
        <v>23000040</v>
      </c>
      <c r="AX1705" s="51" t="s">
        <v>158</v>
      </c>
      <c r="AY1705" s="52">
        <v>0</v>
      </c>
      <c r="AZ1705" s="58">
        <v>0</v>
      </c>
      <c r="BA1705" s="13">
        <v>1</v>
      </c>
      <c r="BB1705" s="73" t="s">
        <v>2251</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67000270</v>
      </c>
      <c r="D1706" s="12" t="s">
        <v>2252</v>
      </c>
      <c r="E1706" s="11">
        <v>1</v>
      </c>
      <c r="F1706" s="11">
        <v>90002001</v>
      </c>
      <c r="G1706" s="11">
        <v>0</v>
      </c>
      <c r="H1706" s="13">
        <v>0</v>
      </c>
      <c r="I1706" s="14">
        <v>1</v>
      </c>
      <c r="J1706" s="14">
        <v>0</v>
      </c>
      <c r="K1706" s="14">
        <v>0</v>
      </c>
      <c r="L1706" s="11">
        <v>0</v>
      </c>
      <c r="M1706" s="11">
        <v>0</v>
      </c>
      <c r="N1706" s="11">
        <v>1</v>
      </c>
      <c r="O1706" s="11">
        <v>1</v>
      </c>
      <c r="P1706" s="11">
        <v>0.1</v>
      </c>
      <c r="Q1706" s="11">
        <v>0</v>
      </c>
      <c r="R1706" s="6">
        <v>0</v>
      </c>
      <c r="S1706" s="11">
        <v>0</v>
      </c>
      <c r="T1706" s="11">
        <v>1</v>
      </c>
      <c r="U1706" s="11">
        <v>2</v>
      </c>
      <c r="V1706" s="11">
        <v>0</v>
      </c>
      <c r="W1706" s="11">
        <v>1.5</v>
      </c>
      <c r="X1706" s="11">
        <v>0</v>
      </c>
      <c r="Y1706" s="11">
        <v>0</v>
      </c>
      <c r="Z1706" s="11">
        <v>0</v>
      </c>
      <c r="AA1706" s="11">
        <v>0</v>
      </c>
      <c r="AB1706" s="11">
        <v>0</v>
      </c>
      <c r="AC1706" s="11">
        <v>0</v>
      </c>
      <c r="AD1706" s="11">
        <v>3</v>
      </c>
      <c r="AE1706" s="11">
        <v>2</v>
      </c>
      <c r="AF1706" s="11" t="s">
        <v>165</v>
      </c>
      <c r="AG1706" s="6">
        <v>7</v>
      </c>
      <c r="AH1706" s="6">
        <v>2</v>
      </c>
      <c r="AI1706" s="6">
        <v>0</v>
      </c>
      <c r="AJ1706" s="6">
        <v>1.5</v>
      </c>
      <c r="AK1706" s="11">
        <v>0</v>
      </c>
      <c r="AL1706" s="11">
        <v>0</v>
      </c>
      <c r="AM1706" s="11">
        <v>0</v>
      </c>
      <c r="AN1706" s="11">
        <v>1</v>
      </c>
      <c r="AO1706" s="11">
        <v>3000</v>
      </c>
      <c r="AP1706" s="11">
        <v>0.5</v>
      </c>
      <c r="AQ1706" s="11">
        <v>0</v>
      </c>
      <c r="AR1706" s="6">
        <v>0</v>
      </c>
      <c r="AS1706" s="11" t="s">
        <v>2253</v>
      </c>
      <c r="AT1706" s="12" t="s">
        <v>212</v>
      </c>
      <c r="AU1706" s="11">
        <v>0</v>
      </c>
      <c r="AV1706" s="14">
        <v>0</v>
      </c>
      <c r="AW1706" s="14">
        <v>0</v>
      </c>
      <c r="AX1706" s="12" t="s">
        <v>158</v>
      </c>
      <c r="AY1706" s="11">
        <v>0</v>
      </c>
      <c r="AZ1706" s="13">
        <v>0</v>
      </c>
      <c r="BA1706" s="13">
        <v>1</v>
      </c>
      <c r="BB1706" s="34" t="s">
        <v>2254</v>
      </c>
      <c r="BC1706" s="11">
        <v>0</v>
      </c>
      <c r="BD1706" s="11">
        <v>0</v>
      </c>
      <c r="BE1706" s="11">
        <v>0</v>
      </c>
      <c r="BF1706" s="11">
        <v>0</v>
      </c>
      <c r="BG1706" s="11">
        <v>0</v>
      </c>
      <c r="BH1706" s="11">
        <v>0</v>
      </c>
      <c r="BI1706" s="11">
        <v>0</v>
      </c>
      <c r="BJ1706" s="6">
        <v>0</v>
      </c>
      <c r="BK1706" s="6">
        <v>0</v>
      </c>
      <c r="BL1706" s="6">
        <v>0</v>
      </c>
      <c r="BM1706" s="6">
        <v>0</v>
      </c>
      <c r="BN1706" s="6">
        <v>0</v>
      </c>
      <c r="BO1706" s="6">
        <v>0</v>
      </c>
    </row>
    <row r="1707" spans="3:67" ht="20.100000000000001" customHeight="1">
      <c r="C1707" s="14">
        <v>67000271</v>
      </c>
      <c r="D1707" s="12" t="s">
        <v>2255</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2256</v>
      </c>
      <c r="AT1707" s="12" t="s">
        <v>212</v>
      </c>
      <c r="AU1707" s="11">
        <v>0</v>
      </c>
      <c r="AV1707" s="14">
        <v>0</v>
      </c>
      <c r="AW1707" s="14">
        <v>0</v>
      </c>
      <c r="AX1707" s="12" t="s">
        <v>158</v>
      </c>
      <c r="AY1707" s="11">
        <v>0</v>
      </c>
      <c r="AZ1707" s="13">
        <v>0</v>
      </c>
      <c r="BA1707" s="13">
        <v>1</v>
      </c>
      <c r="BB1707" s="34" t="s">
        <v>2257</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67000272</v>
      </c>
      <c r="D1708" s="12" t="s">
        <v>2258</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2259</v>
      </c>
      <c r="AT1708" s="12" t="s">
        <v>212</v>
      </c>
      <c r="AU1708" s="11">
        <v>0</v>
      </c>
      <c r="AV1708" s="14">
        <v>0</v>
      </c>
      <c r="AW1708" s="14">
        <v>0</v>
      </c>
      <c r="AX1708" s="12" t="s">
        <v>158</v>
      </c>
      <c r="AY1708" s="11">
        <v>0</v>
      </c>
      <c r="AZ1708" s="13">
        <v>0</v>
      </c>
      <c r="BA1708" s="13">
        <v>1</v>
      </c>
      <c r="BB1708" s="34" t="s">
        <v>2260</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67000273</v>
      </c>
      <c r="D1709" s="12" t="s">
        <v>2261</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2</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156</v>
      </c>
      <c r="AT1709" s="12" t="s">
        <v>212</v>
      </c>
      <c r="AU1709" s="11">
        <v>0</v>
      </c>
      <c r="AV1709" s="14">
        <v>0</v>
      </c>
      <c r="AW1709" s="14">
        <v>0</v>
      </c>
      <c r="AX1709" s="12" t="s">
        <v>158</v>
      </c>
      <c r="AY1709" s="11">
        <v>0</v>
      </c>
      <c r="AZ1709" s="13">
        <v>0</v>
      </c>
      <c r="BA1709" s="13">
        <v>1</v>
      </c>
      <c r="BB1709" s="34" t="s">
        <v>2262</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67000274</v>
      </c>
      <c r="D1710" s="12" t="s">
        <v>2263</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1</v>
      </c>
      <c r="X1710" s="11">
        <v>0</v>
      </c>
      <c r="Y1710" s="11">
        <v>0</v>
      </c>
      <c r="Z1710" s="11">
        <v>0</v>
      </c>
      <c r="AA1710" s="11">
        <v>0</v>
      </c>
      <c r="AB1710" s="11">
        <v>0</v>
      </c>
      <c r="AC1710" s="11">
        <v>0</v>
      </c>
      <c r="AD1710" s="11">
        <v>10</v>
      </c>
      <c r="AE1710" s="11">
        <v>2</v>
      </c>
      <c r="AF1710" s="11" t="s">
        <v>165</v>
      </c>
      <c r="AG1710" s="6">
        <v>0</v>
      </c>
      <c r="AH1710" s="6">
        <v>0</v>
      </c>
      <c r="AI1710" s="6">
        <v>0</v>
      </c>
      <c r="AJ1710" s="6">
        <v>1.5</v>
      </c>
      <c r="AK1710" s="11">
        <v>0</v>
      </c>
      <c r="AL1710" s="11">
        <v>0</v>
      </c>
      <c r="AM1710" s="11">
        <v>0</v>
      </c>
      <c r="AN1710" s="11">
        <v>1</v>
      </c>
      <c r="AO1710" s="11">
        <v>3000</v>
      </c>
      <c r="AP1710" s="11">
        <v>0.5</v>
      </c>
      <c r="AQ1710" s="11">
        <v>0</v>
      </c>
      <c r="AR1710" s="6">
        <v>0</v>
      </c>
      <c r="AS1710" s="11" t="s">
        <v>762</v>
      </c>
      <c r="AT1710" s="12" t="s">
        <v>212</v>
      </c>
      <c r="AU1710" s="11">
        <v>0</v>
      </c>
      <c r="AV1710" s="14">
        <v>10000007</v>
      </c>
      <c r="AW1710" s="14">
        <v>23000070</v>
      </c>
      <c r="AX1710" s="12" t="s">
        <v>158</v>
      </c>
      <c r="AY1710" s="11">
        <v>0</v>
      </c>
      <c r="AZ1710" s="13">
        <v>0</v>
      </c>
      <c r="BA1710" s="13">
        <v>1</v>
      </c>
      <c r="BB1710" s="34" t="s">
        <v>2264</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67000275</v>
      </c>
      <c r="D1711" s="51" t="s">
        <v>2265</v>
      </c>
      <c r="E1711" s="11">
        <v>1</v>
      </c>
      <c r="F1711" s="11">
        <v>90002001</v>
      </c>
      <c r="G1711" s="52">
        <v>0</v>
      </c>
      <c r="H1711" s="13">
        <v>0</v>
      </c>
      <c r="I1711" s="14">
        <v>1</v>
      </c>
      <c r="J1711" s="14">
        <v>0</v>
      </c>
      <c r="K1711" s="14">
        <v>0</v>
      </c>
      <c r="L1711" s="52">
        <v>0</v>
      </c>
      <c r="M1711" s="52">
        <v>0</v>
      </c>
      <c r="N1711" s="52">
        <v>1</v>
      </c>
      <c r="O1711" s="52">
        <v>2</v>
      </c>
      <c r="P1711" s="52">
        <v>1</v>
      </c>
      <c r="Q1711" s="52">
        <v>0</v>
      </c>
      <c r="R1711" s="6">
        <v>0</v>
      </c>
      <c r="S1711" s="52">
        <v>0</v>
      </c>
      <c r="T1711" s="11">
        <v>1</v>
      </c>
      <c r="U1711" s="52">
        <v>2</v>
      </c>
      <c r="V1711" s="52">
        <v>0</v>
      </c>
      <c r="W1711" s="52">
        <v>0</v>
      </c>
      <c r="X1711" s="52">
        <v>0</v>
      </c>
      <c r="Y1711" s="52">
        <v>0</v>
      </c>
      <c r="Z1711" s="52">
        <v>0</v>
      </c>
      <c r="AA1711" s="52">
        <v>0</v>
      </c>
      <c r="AB1711" s="52">
        <v>0</v>
      </c>
      <c r="AC1711" s="52">
        <v>0</v>
      </c>
      <c r="AD1711" s="52">
        <v>20</v>
      </c>
      <c r="AE1711" s="52">
        <v>2</v>
      </c>
      <c r="AF1711" s="52" t="s">
        <v>165</v>
      </c>
      <c r="AG1711" s="6">
        <v>0</v>
      </c>
      <c r="AH1711" s="6">
        <v>0</v>
      </c>
      <c r="AI1711" s="6">
        <v>0</v>
      </c>
      <c r="AJ1711" s="60">
        <v>1.5</v>
      </c>
      <c r="AK1711" s="52">
        <v>0</v>
      </c>
      <c r="AL1711" s="52">
        <v>0</v>
      </c>
      <c r="AM1711" s="52">
        <v>0</v>
      </c>
      <c r="AN1711" s="52">
        <v>1</v>
      </c>
      <c r="AO1711" s="52">
        <v>3000</v>
      </c>
      <c r="AP1711" s="52">
        <v>0.5</v>
      </c>
      <c r="AQ1711" s="52">
        <v>0</v>
      </c>
      <c r="AR1711" s="6">
        <v>0</v>
      </c>
      <c r="AS1711" s="52" t="s">
        <v>2266</v>
      </c>
      <c r="AT1711" s="51" t="s">
        <v>212</v>
      </c>
      <c r="AU1711" s="11">
        <v>0</v>
      </c>
      <c r="AV1711" s="57">
        <v>10000007</v>
      </c>
      <c r="AW1711" s="14">
        <v>23000050</v>
      </c>
      <c r="AX1711" s="51" t="s">
        <v>158</v>
      </c>
      <c r="AY1711" s="52">
        <v>0</v>
      </c>
      <c r="AZ1711" s="58">
        <v>0</v>
      </c>
      <c r="BA1711" s="13">
        <v>1</v>
      </c>
      <c r="BB1711" s="73" t="s">
        <v>2267</v>
      </c>
      <c r="BC1711" s="52">
        <v>0</v>
      </c>
      <c r="BD1711" s="11">
        <v>0</v>
      </c>
      <c r="BE1711" s="52">
        <v>0</v>
      </c>
      <c r="BF1711" s="52">
        <v>0</v>
      </c>
      <c r="BG1711" s="52">
        <v>0</v>
      </c>
      <c r="BH1711" s="52">
        <v>0</v>
      </c>
      <c r="BI1711" s="11">
        <v>0</v>
      </c>
      <c r="BJ1711" s="6">
        <v>0</v>
      </c>
      <c r="BK1711" s="6">
        <v>0</v>
      </c>
      <c r="BL1711" s="6">
        <v>0</v>
      </c>
      <c r="BM1711" s="6">
        <v>0</v>
      </c>
      <c r="BN1711" s="6">
        <v>0</v>
      </c>
      <c r="BO1711" s="6">
        <v>0</v>
      </c>
    </row>
    <row r="1712" spans="3:67" ht="20.100000000000001" customHeight="1">
      <c r="C1712" s="14">
        <v>67000276</v>
      </c>
      <c r="D1712" s="51" t="s">
        <v>2268</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30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2269</v>
      </c>
      <c r="AT1712" s="51" t="s">
        <v>212</v>
      </c>
      <c r="AU1712" s="11">
        <v>0</v>
      </c>
      <c r="AV1712" s="57">
        <v>10000007</v>
      </c>
      <c r="AW1712" s="14">
        <v>23000060</v>
      </c>
      <c r="AX1712" s="51" t="s">
        <v>158</v>
      </c>
      <c r="AY1712" s="52">
        <v>0</v>
      </c>
      <c r="AZ1712" s="58">
        <v>0</v>
      </c>
      <c r="BA1712" s="58">
        <v>0</v>
      </c>
      <c r="BB1712" s="73" t="s">
        <v>2270</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67000277</v>
      </c>
      <c r="D1713" s="51" t="s">
        <v>401</v>
      </c>
      <c r="E1713" s="11">
        <v>1</v>
      </c>
      <c r="F1713" s="11">
        <v>90002001</v>
      </c>
      <c r="G1713" s="52">
        <v>0</v>
      </c>
      <c r="H1713" s="13">
        <v>0</v>
      </c>
      <c r="I1713" s="14">
        <v>1</v>
      </c>
      <c r="J1713" s="14">
        <v>0</v>
      </c>
      <c r="K1713" s="14">
        <v>0</v>
      </c>
      <c r="L1713" s="52">
        <v>0</v>
      </c>
      <c r="M1713" s="52">
        <v>0</v>
      </c>
      <c r="N1713" s="52">
        <v>1</v>
      </c>
      <c r="O1713" s="52">
        <v>0</v>
      </c>
      <c r="P1713" s="52">
        <v>0</v>
      </c>
      <c r="Q1713" s="52">
        <v>0</v>
      </c>
      <c r="R1713" s="6">
        <v>0</v>
      </c>
      <c r="S1713" s="52">
        <v>0</v>
      </c>
      <c r="T1713" s="11">
        <v>1</v>
      </c>
      <c r="U1713" s="52">
        <v>2</v>
      </c>
      <c r="V1713" s="52">
        <v>0</v>
      </c>
      <c r="W1713" s="52">
        <v>1</v>
      </c>
      <c r="X1713" s="52">
        <v>0</v>
      </c>
      <c r="Y1713" s="52">
        <v>0</v>
      </c>
      <c r="Z1713" s="52">
        <v>0</v>
      </c>
      <c r="AA1713" s="52">
        <v>0</v>
      </c>
      <c r="AB1713" s="52">
        <v>0</v>
      </c>
      <c r="AC1713" s="52">
        <v>0</v>
      </c>
      <c r="AD1713" s="52">
        <v>30</v>
      </c>
      <c r="AE1713" s="52">
        <v>2</v>
      </c>
      <c r="AF1713" s="52" t="s">
        <v>402</v>
      </c>
      <c r="AG1713" s="6">
        <v>0</v>
      </c>
      <c r="AH1713" s="6">
        <v>2</v>
      </c>
      <c r="AI1713" s="6">
        <v>0</v>
      </c>
      <c r="AJ1713" s="60">
        <v>0</v>
      </c>
      <c r="AK1713" s="52">
        <v>0</v>
      </c>
      <c r="AL1713" s="52">
        <v>0</v>
      </c>
      <c r="AM1713" s="52">
        <v>0</v>
      </c>
      <c r="AN1713" s="52">
        <v>5</v>
      </c>
      <c r="AO1713" s="52">
        <v>5000</v>
      </c>
      <c r="AP1713" s="52">
        <v>0</v>
      </c>
      <c r="AQ1713" s="52">
        <v>0</v>
      </c>
      <c r="AR1713" s="6">
        <v>0</v>
      </c>
      <c r="AS1713" s="52">
        <v>0</v>
      </c>
      <c r="AT1713" s="51" t="s">
        <v>212</v>
      </c>
      <c r="AU1713" s="11">
        <v>0</v>
      </c>
      <c r="AV1713" s="57">
        <v>0</v>
      </c>
      <c r="AW1713" s="14">
        <v>21000010</v>
      </c>
      <c r="AX1713" s="51" t="s">
        <v>403</v>
      </c>
      <c r="AY1713" s="52" t="s">
        <v>2271</v>
      </c>
      <c r="AZ1713" s="58">
        <v>0</v>
      </c>
      <c r="BA1713" s="58">
        <v>0</v>
      </c>
      <c r="BB1713" s="73" t="s">
        <v>2270</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67000278</v>
      </c>
      <c r="D1714" s="15" t="s">
        <v>2272</v>
      </c>
      <c r="E1714" s="11">
        <v>1</v>
      </c>
      <c r="F1714" s="14">
        <v>63001001</v>
      </c>
      <c r="G1714" s="14">
        <v>0</v>
      </c>
      <c r="H1714" s="13">
        <v>0</v>
      </c>
      <c r="I1714" s="14">
        <v>1</v>
      </c>
      <c r="J1714" s="14">
        <v>0</v>
      </c>
      <c r="K1714" s="11">
        <v>0</v>
      </c>
      <c r="L1714" s="14">
        <v>0</v>
      </c>
      <c r="M1714" s="14">
        <v>0</v>
      </c>
      <c r="N1714" s="14">
        <v>1</v>
      </c>
      <c r="O1714" s="14">
        <v>0</v>
      </c>
      <c r="P1714" s="14">
        <v>1</v>
      </c>
      <c r="Q1714" s="14">
        <v>0</v>
      </c>
      <c r="R1714" s="6">
        <v>0</v>
      </c>
      <c r="S1714" s="13">
        <v>0</v>
      </c>
      <c r="T1714" s="11">
        <v>1</v>
      </c>
      <c r="U1714" s="14">
        <v>2</v>
      </c>
      <c r="V1714" s="14">
        <v>0</v>
      </c>
      <c r="W1714" s="14">
        <v>0</v>
      </c>
      <c r="X1714" s="14">
        <v>0</v>
      </c>
      <c r="Y1714" s="14">
        <v>0</v>
      </c>
      <c r="Z1714" s="14">
        <v>0</v>
      </c>
      <c r="AA1714" s="14">
        <v>0</v>
      </c>
      <c r="AB1714" s="14">
        <v>1</v>
      </c>
      <c r="AC1714" s="14">
        <v>0</v>
      </c>
      <c r="AD1714" s="14">
        <v>60</v>
      </c>
      <c r="AE1714" s="14">
        <v>2</v>
      </c>
      <c r="AF1714" s="14" t="s">
        <v>2273</v>
      </c>
      <c r="AG1714" s="6">
        <v>0</v>
      </c>
      <c r="AH1714" s="6">
        <v>0</v>
      </c>
      <c r="AI1714" s="6">
        <v>0</v>
      </c>
      <c r="AJ1714" s="6">
        <v>0</v>
      </c>
      <c r="AK1714" s="14">
        <v>0</v>
      </c>
      <c r="AL1714" s="14">
        <v>0</v>
      </c>
      <c r="AM1714" s="14">
        <v>0</v>
      </c>
      <c r="AN1714" s="14">
        <v>1</v>
      </c>
      <c r="AO1714" s="14">
        <v>1800000</v>
      </c>
      <c r="AP1714" s="14">
        <v>0</v>
      </c>
      <c r="AQ1714" s="14">
        <v>0</v>
      </c>
      <c r="AR1714" s="6">
        <v>0</v>
      </c>
      <c r="AS1714" s="14">
        <v>90106002</v>
      </c>
      <c r="AT1714" s="15" t="s">
        <v>156</v>
      </c>
      <c r="AU1714" s="14">
        <v>0</v>
      </c>
      <c r="AV1714" s="14">
        <v>0</v>
      </c>
      <c r="AW1714" s="14">
        <v>0</v>
      </c>
      <c r="AX1714" s="15" t="s">
        <v>1194</v>
      </c>
      <c r="AY1714" s="15">
        <v>0</v>
      </c>
      <c r="AZ1714" s="13">
        <v>0</v>
      </c>
      <c r="BA1714" s="13">
        <v>0</v>
      </c>
      <c r="BB1714" s="128" t="s">
        <v>2274</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19.5" customHeight="1">
      <c r="C1715" s="14">
        <v>67000279</v>
      </c>
      <c r="D1715" s="12" t="s">
        <v>2275</v>
      </c>
      <c r="E1715" s="11">
        <v>1</v>
      </c>
      <c r="F1715" s="11">
        <v>62011201</v>
      </c>
      <c r="G1715" s="11">
        <v>0</v>
      </c>
      <c r="H1715" s="13">
        <v>0</v>
      </c>
      <c r="I1715" s="11">
        <v>5</v>
      </c>
      <c r="J1715" s="11">
        <v>3</v>
      </c>
      <c r="K1715" s="11">
        <v>0</v>
      </c>
      <c r="L1715" s="11">
        <v>0</v>
      </c>
      <c r="M1715" s="11">
        <v>0</v>
      </c>
      <c r="N1715" s="11">
        <v>1</v>
      </c>
      <c r="O1715" s="11">
        <v>0</v>
      </c>
      <c r="P1715" s="11">
        <v>0</v>
      </c>
      <c r="Q1715" s="11">
        <v>0</v>
      </c>
      <c r="R1715" s="6">
        <v>0</v>
      </c>
      <c r="S1715" s="11">
        <v>0</v>
      </c>
      <c r="T1715" s="11">
        <v>1</v>
      </c>
      <c r="U1715" s="11">
        <v>2</v>
      </c>
      <c r="V1715" s="11">
        <v>0</v>
      </c>
      <c r="W1715" s="11">
        <v>1.5</v>
      </c>
      <c r="X1715" s="11">
        <v>10</v>
      </c>
      <c r="Y1715" s="11">
        <v>1</v>
      </c>
      <c r="Z1715" s="11">
        <v>0</v>
      </c>
      <c r="AA1715" s="11">
        <v>0</v>
      </c>
      <c r="AB1715" s="11">
        <v>0</v>
      </c>
      <c r="AC1715" s="11">
        <v>0</v>
      </c>
      <c r="AD1715" s="11">
        <v>5</v>
      </c>
      <c r="AE1715" s="11">
        <v>1</v>
      </c>
      <c r="AF1715" s="11">
        <v>10</v>
      </c>
      <c r="AG1715" s="6">
        <v>0</v>
      </c>
      <c r="AH1715" s="6">
        <v>0</v>
      </c>
      <c r="AI1715" s="6">
        <v>0</v>
      </c>
      <c r="AJ1715" s="6">
        <v>0</v>
      </c>
      <c r="AK1715" s="11">
        <v>0</v>
      </c>
      <c r="AL1715" s="11">
        <v>0</v>
      </c>
      <c r="AM1715" s="11">
        <v>0</v>
      </c>
      <c r="AN1715" s="11">
        <v>0.5</v>
      </c>
      <c r="AO1715" s="11">
        <v>3000</v>
      </c>
      <c r="AP1715" s="11">
        <v>0.2</v>
      </c>
      <c r="AQ1715" s="11">
        <v>0</v>
      </c>
      <c r="AR1715" s="6">
        <v>0</v>
      </c>
      <c r="AS1715" s="11" t="s">
        <v>156</v>
      </c>
      <c r="AT1715" s="12" t="s">
        <v>396</v>
      </c>
      <c r="AU1715" s="11" t="s">
        <v>347</v>
      </c>
      <c r="AV1715" s="14">
        <v>10000007</v>
      </c>
      <c r="AW1715" s="14">
        <v>21000020</v>
      </c>
      <c r="AX1715" s="12" t="s">
        <v>786</v>
      </c>
      <c r="AY1715" s="11">
        <v>0</v>
      </c>
      <c r="AZ1715" s="13">
        <v>0</v>
      </c>
      <c r="BA1715" s="13">
        <v>0</v>
      </c>
      <c r="BB1715" s="128" t="s">
        <v>2276</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14">
        <v>67000280</v>
      </c>
      <c r="D1716" s="12" t="s">
        <v>2277</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52">
        <v>3</v>
      </c>
      <c r="AG1716" s="6">
        <v>2</v>
      </c>
      <c r="AH1716" s="6">
        <v>1</v>
      </c>
      <c r="AI1716" s="6">
        <v>0</v>
      </c>
      <c r="AJ1716" s="6">
        <v>8</v>
      </c>
      <c r="AK1716" s="11">
        <v>0</v>
      </c>
      <c r="AL1716" s="11">
        <v>0</v>
      </c>
      <c r="AM1716" s="11">
        <v>0</v>
      </c>
      <c r="AN1716" s="11">
        <v>0.5</v>
      </c>
      <c r="AO1716" s="11">
        <v>10000</v>
      </c>
      <c r="AP1716" s="11">
        <v>0.2</v>
      </c>
      <c r="AQ1716" s="11">
        <v>0</v>
      </c>
      <c r="AR1716" s="6">
        <v>0</v>
      </c>
      <c r="AS1716" s="11" t="s">
        <v>156</v>
      </c>
      <c r="AT1716" s="12" t="s">
        <v>396</v>
      </c>
      <c r="AU1716" s="11" t="s">
        <v>347</v>
      </c>
      <c r="AV1716" s="14">
        <v>10000007</v>
      </c>
      <c r="AW1716" s="14">
        <v>21102020</v>
      </c>
      <c r="AX1716" s="12" t="s">
        <v>786</v>
      </c>
      <c r="AY1716" s="11">
        <v>0</v>
      </c>
      <c r="AZ1716" s="13">
        <v>0</v>
      </c>
      <c r="BA1716" s="13">
        <v>0</v>
      </c>
      <c r="BB1716" s="128" t="s">
        <v>2278</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67000281</v>
      </c>
      <c r="D1717" s="12" t="s">
        <v>2279</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0</v>
      </c>
      <c r="AH1717" s="6">
        <v>2</v>
      </c>
      <c r="AI1717" s="6">
        <v>0</v>
      </c>
      <c r="AJ1717" s="6">
        <v>3</v>
      </c>
      <c r="AK1717" s="11">
        <v>0</v>
      </c>
      <c r="AL1717" s="11">
        <v>0</v>
      </c>
      <c r="AM1717" s="11">
        <v>0</v>
      </c>
      <c r="AN1717" s="11">
        <v>0.5</v>
      </c>
      <c r="AO1717" s="11">
        <v>10000</v>
      </c>
      <c r="AP1717" s="11">
        <v>0.2</v>
      </c>
      <c r="AQ1717" s="11">
        <v>3</v>
      </c>
      <c r="AR1717" s="6">
        <v>0</v>
      </c>
      <c r="AS1717" s="11" t="s">
        <v>156</v>
      </c>
      <c r="AT1717" s="12" t="s">
        <v>396</v>
      </c>
      <c r="AU1717" s="11" t="s">
        <v>347</v>
      </c>
      <c r="AV1717" s="14">
        <v>10000007</v>
      </c>
      <c r="AW1717" s="14">
        <v>21102020</v>
      </c>
      <c r="AX1717" s="12" t="s">
        <v>794</v>
      </c>
      <c r="AY1717" s="11">
        <v>0</v>
      </c>
      <c r="AZ1717" s="13">
        <v>0</v>
      </c>
      <c r="BA1717" s="13">
        <v>0</v>
      </c>
      <c r="BB1717" s="128" t="s">
        <v>2280</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19.5" customHeight="1">
      <c r="C1718" s="14">
        <v>67000282</v>
      </c>
      <c r="D1718" s="12" t="s">
        <v>2281</v>
      </c>
      <c r="E1718" s="11">
        <v>1</v>
      </c>
      <c r="F1718" s="14">
        <v>61021201</v>
      </c>
      <c r="G1718" s="14">
        <v>0</v>
      </c>
      <c r="H1718" s="13">
        <v>0</v>
      </c>
      <c r="I1718" s="11">
        <f>I1712+5</f>
        <v>6</v>
      </c>
      <c r="J1718" s="11">
        <v>5</v>
      </c>
      <c r="K1718" s="11">
        <v>0</v>
      </c>
      <c r="L1718" s="14">
        <v>0</v>
      </c>
      <c r="M1718" s="14">
        <v>0</v>
      </c>
      <c r="N1718" s="14">
        <v>1</v>
      </c>
      <c r="O1718" s="14">
        <v>0</v>
      </c>
      <c r="P1718" s="14">
        <v>0</v>
      </c>
      <c r="Q1718" s="14">
        <v>0</v>
      </c>
      <c r="R1718" s="6">
        <v>0</v>
      </c>
      <c r="S1718" s="13">
        <v>0</v>
      </c>
      <c r="T1718" s="11">
        <v>1</v>
      </c>
      <c r="U1718" s="14">
        <v>2</v>
      </c>
      <c r="V1718" s="14">
        <v>0</v>
      </c>
      <c r="W1718" s="11">
        <v>3.5</v>
      </c>
      <c r="X1718" s="11">
        <v>500</v>
      </c>
      <c r="Y1718" s="14">
        <v>1</v>
      </c>
      <c r="Z1718" s="14">
        <v>0</v>
      </c>
      <c r="AA1718" s="14">
        <v>0</v>
      </c>
      <c r="AB1718" s="14">
        <v>0</v>
      </c>
      <c r="AC1718" s="14">
        <v>0</v>
      </c>
      <c r="AD1718" s="14">
        <v>7</v>
      </c>
      <c r="AE1718" s="14">
        <v>1</v>
      </c>
      <c r="AF1718" s="14">
        <v>3</v>
      </c>
      <c r="AG1718" s="6">
        <v>2</v>
      </c>
      <c r="AH1718" s="6">
        <v>1</v>
      </c>
      <c r="AI1718" s="6">
        <v>0</v>
      </c>
      <c r="AJ1718" s="6">
        <v>8</v>
      </c>
      <c r="AK1718" s="14">
        <v>0</v>
      </c>
      <c r="AL1718" s="14">
        <v>0.5</v>
      </c>
      <c r="AM1718" s="14">
        <v>0</v>
      </c>
      <c r="AN1718" s="14">
        <v>0.25</v>
      </c>
      <c r="AO1718" s="14">
        <v>9000</v>
      </c>
      <c r="AP1718" s="14">
        <v>0.5</v>
      </c>
      <c r="AQ1718" s="14">
        <v>0</v>
      </c>
      <c r="AR1718" s="6">
        <v>0</v>
      </c>
      <c r="AS1718" s="14">
        <v>0</v>
      </c>
      <c r="AT1718" s="15" t="s">
        <v>788</v>
      </c>
      <c r="AU1718" s="14" t="s">
        <v>789</v>
      </c>
      <c r="AV1718" s="14">
        <v>10003002</v>
      </c>
      <c r="AW1718" s="14">
        <v>21010020</v>
      </c>
      <c r="AX1718" s="15" t="s">
        <v>794</v>
      </c>
      <c r="AY1718" s="15">
        <v>0</v>
      </c>
      <c r="AZ1718" s="13">
        <v>0</v>
      </c>
      <c r="BA1718" s="13">
        <v>0</v>
      </c>
      <c r="BB1718" s="128" t="s">
        <v>2282</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20.100000000000001" customHeight="1">
      <c r="C1719" s="14">
        <v>67000283</v>
      </c>
      <c r="D1719" s="15" t="s">
        <v>2283</v>
      </c>
      <c r="E1719" s="11">
        <v>1</v>
      </c>
      <c r="F1719" s="14">
        <v>63001001</v>
      </c>
      <c r="G1719" s="14">
        <v>0</v>
      </c>
      <c r="H1719" s="13">
        <v>0</v>
      </c>
      <c r="I1719" s="14">
        <v>1</v>
      </c>
      <c r="J1719" s="14">
        <v>0</v>
      </c>
      <c r="K1719" s="11">
        <v>0</v>
      </c>
      <c r="L1719" s="14">
        <v>0</v>
      </c>
      <c r="M1719" s="14">
        <v>0</v>
      </c>
      <c r="N1719" s="14">
        <v>1</v>
      </c>
      <c r="O1719" s="14">
        <v>0</v>
      </c>
      <c r="P1719" s="14">
        <v>1</v>
      </c>
      <c r="Q1719" s="14">
        <v>0</v>
      </c>
      <c r="R1719" s="6">
        <v>0</v>
      </c>
      <c r="S1719" s="13">
        <v>0</v>
      </c>
      <c r="T1719" s="11">
        <v>1</v>
      </c>
      <c r="U1719" s="14">
        <v>2</v>
      </c>
      <c r="V1719" s="14">
        <v>0</v>
      </c>
      <c r="W1719" s="14">
        <v>0</v>
      </c>
      <c r="X1719" s="14">
        <v>0</v>
      </c>
      <c r="Y1719" s="14">
        <v>0</v>
      </c>
      <c r="Z1719" s="14">
        <v>0</v>
      </c>
      <c r="AA1719" s="14">
        <v>0</v>
      </c>
      <c r="AB1719" s="14">
        <v>1</v>
      </c>
      <c r="AC1719" s="14">
        <v>0</v>
      </c>
      <c r="AD1719" s="14">
        <v>60</v>
      </c>
      <c r="AE1719" s="14">
        <v>2</v>
      </c>
      <c r="AF1719" s="14" t="s">
        <v>2284</v>
      </c>
      <c r="AG1719" s="6">
        <v>0</v>
      </c>
      <c r="AH1719" s="6">
        <v>0</v>
      </c>
      <c r="AI1719" s="6">
        <v>0</v>
      </c>
      <c r="AJ1719" s="6">
        <v>0</v>
      </c>
      <c r="AK1719" s="14">
        <v>0</v>
      </c>
      <c r="AL1719" s="14">
        <v>0</v>
      </c>
      <c r="AM1719" s="14">
        <v>0</v>
      </c>
      <c r="AN1719" s="14">
        <v>1</v>
      </c>
      <c r="AO1719" s="14">
        <v>1800000</v>
      </c>
      <c r="AP1719" s="14">
        <v>0</v>
      </c>
      <c r="AQ1719" s="14">
        <v>0</v>
      </c>
      <c r="AR1719" s="6">
        <v>0</v>
      </c>
      <c r="AS1719" s="14">
        <v>99002002</v>
      </c>
      <c r="AT1719" s="15" t="s">
        <v>156</v>
      </c>
      <c r="AU1719" s="14">
        <v>0</v>
      </c>
      <c r="AV1719" s="14">
        <v>0</v>
      </c>
      <c r="AW1719" s="14">
        <v>0</v>
      </c>
      <c r="AX1719" s="15" t="s">
        <v>1194</v>
      </c>
      <c r="AY1719" s="15">
        <v>0</v>
      </c>
      <c r="AZ1719" s="13">
        <v>0</v>
      </c>
      <c r="BA1719" s="13">
        <v>0</v>
      </c>
      <c r="BB1719" s="128" t="s">
        <v>2274</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67000284</v>
      </c>
      <c r="D1720" s="15" t="s">
        <v>2285</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457</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2274</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1.75" customHeight="1">
      <c r="C1721" s="14">
        <v>90010301</v>
      </c>
      <c r="D1721" s="12" t="s">
        <v>345</v>
      </c>
      <c r="E1721" s="14">
        <v>1</v>
      </c>
      <c r="F1721" s="11">
        <v>60010100</v>
      </c>
      <c r="G1721" s="14">
        <v>0</v>
      </c>
      <c r="H1721" s="13">
        <v>0</v>
      </c>
      <c r="I1721" s="14">
        <v>1</v>
      </c>
      <c r="J1721" s="14">
        <v>0</v>
      </c>
      <c r="K1721" s="14">
        <v>0</v>
      </c>
      <c r="L1721" s="11">
        <v>0</v>
      </c>
      <c r="M1721" s="11">
        <v>0</v>
      </c>
      <c r="N1721" s="11">
        <v>2</v>
      </c>
      <c r="O1721" s="11">
        <v>3</v>
      </c>
      <c r="P1721" s="11">
        <v>1</v>
      </c>
      <c r="Q1721" s="11">
        <v>0</v>
      </c>
      <c r="R1721" s="6">
        <v>0</v>
      </c>
      <c r="S1721" s="11">
        <v>0</v>
      </c>
      <c r="T1721" s="11">
        <v>1</v>
      </c>
      <c r="U1721" s="11">
        <v>2</v>
      </c>
      <c r="V1721" s="11">
        <v>0</v>
      </c>
      <c r="W1721" s="11">
        <v>3</v>
      </c>
      <c r="X1721" s="11">
        <v>0</v>
      </c>
      <c r="Y1721" s="11">
        <v>1</v>
      </c>
      <c r="Z1721" s="11">
        <v>0</v>
      </c>
      <c r="AA1721" s="11">
        <v>0</v>
      </c>
      <c r="AB1721" s="11">
        <v>0</v>
      </c>
      <c r="AC1721" s="11">
        <v>0</v>
      </c>
      <c r="AD1721" s="11">
        <v>9</v>
      </c>
      <c r="AE1721" s="11">
        <v>1</v>
      </c>
      <c r="AF1721" s="11">
        <v>4</v>
      </c>
      <c r="AG1721" s="6">
        <v>0</v>
      </c>
      <c r="AH1721" s="6">
        <v>1</v>
      </c>
      <c r="AI1721" s="6">
        <v>0</v>
      </c>
      <c r="AJ1721" s="6">
        <v>2</v>
      </c>
      <c r="AK1721" s="11">
        <v>0</v>
      </c>
      <c r="AL1721" s="11">
        <v>0</v>
      </c>
      <c r="AM1721" s="11">
        <v>0</v>
      </c>
      <c r="AN1721" s="11">
        <v>3</v>
      </c>
      <c r="AO1721" s="11">
        <v>5000</v>
      </c>
      <c r="AP1721" s="11">
        <v>1.1000000000000001</v>
      </c>
      <c r="AQ1721" s="11">
        <v>0</v>
      </c>
      <c r="AR1721" s="6">
        <v>0</v>
      </c>
      <c r="AS1721" s="11">
        <v>90000002</v>
      </c>
      <c r="AT1721" s="12" t="s">
        <v>212</v>
      </c>
      <c r="AU1721" s="11" t="s">
        <v>347</v>
      </c>
      <c r="AV1721" s="14">
        <v>10000007</v>
      </c>
      <c r="AW1721" s="14">
        <v>90010301</v>
      </c>
      <c r="AX1721" s="12" t="s">
        <v>158</v>
      </c>
      <c r="AY1721" s="11" t="s">
        <v>1914</v>
      </c>
      <c r="AZ1721" s="13">
        <v>0</v>
      </c>
      <c r="BA1721" s="13">
        <v>0</v>
      </c>
      <c r="BB1721" s="34" t="s">
        <v>349</v>
      </c>
      <c r="BC1721" s="11">
        <v>0</v>
      </c>
      <c r="BD1721" s="11">
        <v>0</v>
      </c>
      <c r="BE1721" s="11">
        <v>0</v>
      </c>
      <c r="BF1721" s="11">
        <v>0</v>
      </c>
      <c r="BG1721" s="11">
        <v>0</v>
      </c>
      <c r="BH1721" s="11">
        <v>0</v>
      </c>
      <c r="BI1721" s="9">
        <v>0</v>
      </c>
      <c r="BJ1721" s="6">
        <v>0</v>
      </c>
      <c r="BK1721" s="6">
        <v>0</v>
      </c>
      <c r="BL1721" s="6">
        <v>0</v>
      </c>
      <c r="BM1721" s="6">
        <v>0</v>
      </c>
      <c r="BN1721" s="6">
        <v>0</v>
      </c>
      <c r="BO1721" s="6">
        <v>0</v>
      </c>
    </row>
    <row r="1722" spans="3:67" ht="20.100000000000001" customHeight="1">
      <c r="C1722" s="14">
        <v>90010302</v>
      </c>
      <c r="D1722" s="12" t="s">
        <v>353</v>
      </c>
      <c r="E1722" s="14">
        <v>1</v>
      </c>
      <c r="F1722" s="11">
        <v>60010300</v>
      </c>
      <c r="G1722" s="14">
        <v>0</v>
      </c>
      <c r="H1722" s="13">
        <v>0</v>
      </c>
      <c r="I1722" s="14">
        <v>1</v>
      </c>
      <c r="J1722" s="14">
        <v>0</v>
      </c>
      <c r="K1722" s="14">
        <v>0</v>
      </c>
      <c r="L1722" s="11">
        <v>0</v>
      </c>
      <c r="M1722" s="11">
        <v>0</v>
      </c>
      <c r="N1722" s="11">
        <v>2</v>
      </c>
      <c r="O1722" s="11">
        <v>1</v>
      </c>
      <c r="P1722" s="11">
        <v>0.5</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2</v>
      </c>
      <c r="AF1722" s="11" t="s">
        <v>165</v>
      </c>
      <c r="AG1722" s="6">
        <v>0</v>
      </c>
      <c r="AH1722" s="6">
        <v>2</v>
      </c>
      <c r="AI1722" s="6">
        <v>0</v>
      </c>
      <c r="AJ1722" s="6">
        <v>1.5</v>
      </c>
      <c r="AK1722" s="11">
        <v>0</v>
      </c>
      <c r="AL1722" s="11">
        <v>0</v>
      </c>
      <c r="AM1722" s="11">
        <v>0</v>
      </c>
      <c r="AN1722" s="11">
        <v>1.1000000000000001</v>
      </c>
      <c r="AO1722" s="11">
        <v>3000</v>
      </c>
      <c r="AP1722" s="11">
        <v>1.1000000000000001</v>
      </c>
      <c r="AQ1722" s="11">
        <v>0</v>
      </c>
      <c r="AR1722" s="6">
        <v>0</v>
      </c>
      <c r="AS1722" s="11" t="s">
        <v>156</v>
      </c>
      <c r="AT1722" s="15" t="s">
        <v>212</v>
      </c>
      <c r="AU1722" s="11" t="s">
        <v>354</v>
      </c>
      <c r="AV1722" s="14">
        <v>10001007</v>
      </c>
      <c r="AW1722" s="14">
        <v>70103001</v>
      </c>
      <c r="AX1722" s="12" t="s">
        <v>158</v>
      </c>
      <c r="AY1722" s="11">
        <v>0</v>
      </c>
      <c r="AZ1722" s="13">
        <v>0</v>
      </c>
      <c r="BA1722" s="13">
        <v>0</v>
      </c>
      <c r="BB1722" s="34" t="s">
        <v>355</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90010303</v>
      </c>
      <c r="D1723" s="15" t="s">
        <v>350</v>
      </c>
      <c r="E1723" s="14">
        <v>1</v>
      </c>
      <c r="F1723" s="14">
        <v>60010500</v>
      </c>
      <c r="G1723" s="14">
        <v>0</v>
      </c>
      <c r="H1723" s="13">
        <v>0</v>
      </c>
      <c r="I1723" s="14">
        <v>1</v>
      </c>
      <c r="J1723" s="14">
        <v>0</v>
      </c>
      <c r="K1723" s="14">
        <v>0</v>
      </c>
      <c r="L1723" s="14">
        <v>0</v>
      </c>
      <c r="M1723" s="14">
        <v>0</v>
      </c>
      <c r="N1723" s="11">
        <v>2</v>
      </c>
      <c r="O1723" s="14">
        <v>2</v>
      </c>
      <c r="P1723" s="14">
        <v>0.6</v>
      </c>
      <c r="Q1723" s="14">
        <v>0</v>
      </c>
      <c r="R1723" s="6">
        <v>0</v>
      </c>
      <c r="S1723" s="13">
        <v>0</v>
      </c>
      <c r="T1723" s="11">
        <v>1</v>
      </c>
      <c r="U1723" s="14">
        <v>2</v>
      </c>
      <c r="V1723" s="14">
        <v>0</v>
      </c>
      <c r="W1723" s="14">
        <v>0</v>
      </c>
      <c r="X1723" s="14">
        <v>0</v>
      </c>
      <c r="Y1723" s="14">
        <v>0</v>
      </c>
      <c r="Z1723" s="14">
        <v>0</v>
      </c>
      <c r="AA1723" s="14">
        <v>0</v>
      </c>
      <c r="AB1723" s="14">
        <v>0</v>
      </c>
      <c r="AC1723" s="14">
        <v>0</v>
      </c>
      <c r="AD1723" s="14">
        <v>20</v>
      </c>
      <c r="AE1723" s="14">
        <v>0</v>
      </c>
      <c r="AF1723" s="14">
        <v>0</v>
      </c>
      <c r="AG1723" s="6">
        <v>0</v>
      </c>
      <c r="AH1723" s="6">
        <v>0</v>
      </c>
      <c r="AI1723" s="6">
        <v>0</v>
      </c>
      <c r="AJ1723" s="6">
        <v>0</v>
      </c>
      <c r="AK1723" s="14">
        <v>0</v>
      </c>
      <c r="AL1723" s="14">
        <v>0</v>
      </c>
      <c r="AM1723" s="14">
        <v>0</v>
      </c>
      <c r="AN1723" s="14">
        <v>0</v>
      </c>
      <c r="AO1723" s="14">
        <v>1000</v>
      </c>
      <c r="AP1723" s="14">
        <v>0</v>
      </c>
      <c r="AQ1723" s="14">
        <v>0</v>
      </c>
      <c r="AR1723" s="6">
        <v>90103001</v>
      </c>
      <c r="AS1723" s="14" t="s">
        <v>156</v>
      </c>
      <c r="AT1723" s="15" t="s">
        <v>156</v>
      </c>
      <c r="AU1723" s="14" t="s">
        <v>245</v>
      </c>
      <c r="AV1723" s="14">
        <v>0</v>
      </c>
      <c r="AW1723" s="14">
        <v>40000003</v>
      </c>
      <c r="AX1723" s="15" t="s">
        <v>158</v>
      </c>
      <c r="AY1723" s="15" t="s">
        <v>156</v>
      </c>
      <c r="AZ1723" s="13">
        <v>0</v>
      </c>
      <c r="BA1723" s="13">
        <v>0</v>
      </c>
      <c r="BB1723" s="68" t="s">
        <v>356</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90010401</v>
      </c>
      <c r="D1724" s="9" t="s">
        <v>2286</v>
      </c>
      <c r="E1724" s="9">
        <v>1</v>
      </c>
      <c r="F1724" s="9">
        <v>0</v>
      </c>
      <c r="G1724" s="9">
        <v>0</v>
      </c>
      <c r="H1724" s="10">
        <v>0</v>
      </c>
      <c r="I1724" s="9">
        <v>1</v>
      </c>
      <c r="J1724" s="9">
        <v>0</v>
      </c>
      <c r="K1724" s="10">
        <v>0</v>
      </c>
      <c r="L1724" s="10">
        <v>0</v>
      </c>
      <c r="M1724" s="9">
        <v>0</v>
      </c>
      <c r="N1724" s="9">
        <v>2</v>
      </c>
      <c r="O1724" s="9">
        <v>1</v>
      </c>
      <c r="P1724" s="9">
        <v>0.1</v>
      </c>
      <c r="Q1724" s="9">
        <v>0</v>
      </c>
      <c r="R1724" s="6">
        <v>0</v>
      </c>
      <c r="S1724" s="9">
        <v>0</v>
      </c>
      <c r="T1724" s="11">
        <v>1</v>
      </c>
      <c r="U1724" s="9">
        <v>1</v>
      </c>
      <c r="V1724" s="10">
        <v>0</v>
      </c>
      <c r="W1724" s="9">
        <v>2.5</v>
      </c>
      <c r="X1724" s="9">
        <v>0</v>
      </c>
      <c r="Y1724" s="9">
        <v>1</v>
      </c>
      <c r="Z1724" s="9">
        <v>0</v>
      </c>
      <c r="AA1724" s="10">
        <v>0</v>
      </c>
      <c r="AB1724" s="9">
        <v>0</v>
      </c>
      <c r="AC1724" s="9">
        <v>0</v>
      </c>
      <c r="AD1724" s="9">
        <v>1</v>
      </c>
      <c r="AE1724" s="9">
        <v>0</v>
      </c>
      <c r="AF1724" s="9">
        <v>0</v>
      </c>
      <c r="AG1724" s="6">
        <v>0</v>
      </c>
      <c r="AH1724" s="6">
        <v>0</v>
      </c>
      <c r="AI1724" s="6">
        <v>0</v>
      </c>
      <c r="AJ1724" s="9">
        <v>0</v>
      </c>
      <c r="AK1724" s="27">
        <v>0</v>
      </c>
      <c r="AL1724" s="9">
        <v>0</v>
      </c>
      <c r="AM1724" s="9">
        <v>0</v>
      </c>
      <c r="AN1724" s="9">
        <v>0</v>
      </c>
      <c r="AO1724" s="9">
        <v>3000</v>
      </c>
      <c r="AP1724" s="9">
        <v>0</v>
      </c>
      <c r="AQ1724" s="9">
        <v>0</v>
      </c>
      <c r="AR1724" s="6">
        <v>0</v>
      </c>
      <c r="AS1724" s="9">
        <v>0</v>
      </c>
      <c r="AT1724" s="9">
        <v>0</v>
      </c>
      <c r="AU1724" s="10">
        <v>0</v>
      </c>
      <c r="AV1724" s="10">
        <v>0</v>
      </c>
      <c r="AW1724" s="10">
        <v>0</v>
      </c>
      <c r="AX1724" s="15" t="s">
        <v>158</v>
      </c>
      <c r="AY1724" s="1">
        <v>0</v>
      </c>
      <c r="AZ1724" s="67">
        <v>0</v>
      </c>
      <c r="BA1724" s="67">
        <v>0</v>
      </c>
      <c r="BB1724" s="33" t="s">
        <v>407</v>
      </c>
      <c r="BC1724" s="9">
        <v>0</v>
      </c>
      <c r="BD1724" s="9">
        <v>0</v>
      </c>
      <c r="BE1724" s="14">
        <v>0</v>
      </c>
      <c r="BF1724" s="9">
        <v>0</v>
      </c>
      <c r="BG1724" s="9">
        <v>0</v>
      </c>
      <c r="BH1724" s="27">
        <v>0</v>
      </c>
      <c r="BI1724" s="9">
        <v>0</v>
      </c>
      <c r="BJ1724" s="6">
        <v>0</v>
      </c>
      <c r="BK1724" s="6">
        <v>0</v>
      </c>
      <c r="BL1724" s="6">
        <v>0</v>
      </c>
      <c r="BM1724" s="6">
        <v>0</v>
      </c>
      <c r="BN1724" s="6">
        <v>0</v>
      </c>
      <c r="BO1724" s="6">
        <v>0</v>
      </c>
    </row>
    <row r="1725" spans="3:67" ht="21.75" customHeight="1">
      <c r="C1725" s="14">
        <v>90010402</v>
      </c>
      <c r="D1725" s="12" t="s">
        <v>345</v>
      </c>
      <c r="E1725" s="14">
        <v>1</v>
      </c>
      <c r="F1725" s="11">
        <v>60010100</v>
      </c>
      <c r="G1725" s="14">
        <v>0</v>
      </c>
      <c r="H1725" s="13">
        <v>0</v>
      </c>
      <c r="I1725" s="14">
        <v>1</v>
      </c>
      <c r="J1725" s="14">
        <v>0</v>
      </c>
      <c r="K1725" s="14">
        <v>0</v>
      </c>
      <c r="L1725" s="11">
        <v>0</v>
      </c>
      <c r="M1725" s="11">
        <v>0</v>
      </c>
      <c r="N1725" s="11">
        <v>2</v>
      </c>
      <c r="O1725" s="11">
        <v>3</v>
      </c>
      <c r="P1725" s="11">
        <v>1</v>
      </c>
      <c r="Q1725" s="11">
        <v>0</v>
      </c>
      <c r="R1725" s="6">
        <v>0</v>
      </c>
      <c r="S1725" s="11">
        <v>0</v>
      </c>
      <c r="T1725" s="11">
        <v>1</v>
      </c>
      <c r="U1725" s="11">
        <v>2</v>
      </c>
      <c r="V1725" s="11">
        <v>0</v>
      </c>
      <c r="W1725" s="11">
        <v>3</v>
      </c>
      <c r="X1725" s="11">
        <v>0</v>
      </c>
      <c r="Y1725" s="11">
        <v>1</v>
      </c>
      <c r="Z1725" s="11">
        <v>0</v>
      </c>
      <c r="AA1725" s="11">
        <v>0</v>
      </c>
      <c r="AB1725" s="11">
        <v>0</v>
      </c>
      <c r="AC1725" s="11">
        <v>0</v>
      </c>
      <c r="AD1725" s="11">
        <v>9</v>
      </c>
      <c r="AE1725" s="11">
        <v>1</v>
      </c>
      <c r="AF1725" s="11">
        <v>5</v>
      </c>
      <c r="AG1725" s="6">
        <v>0</v>
      </c>
      <c r="AH1725" s="6">
        <v>1</v>
      </c>
      <c r="AI1725" s="6">
        <v>0</v>
      </c>
      <c r="AJ1725" s="6">
        <v>2.5</v>
      </c>
      <c r="AK1725" s="11">
        <v>0</v>
      </c>
      <c r="AL1725" s="11">
        <v>0</v>
      </c>
      <c r="AM1725" s="11">
        <v>0</v>
      </c>
      <c r="AN1725" s="11">
        <v>2.5</v>
      </c>
      <c r="AO1725" s="11">
        <v>5000</v>
      </c>
      <c r="AP1725" s="11">
        <v>2</v>
      </c>
      <c r="AQ1725" s="11">
        <v>0</v>
      </c>
      <c r="AR1725" s="6">
        <v>0</v>
      </c>
      <c r="AS1725" s="9">
        <v>91000005</v>
      </c>
      <c r="AT1725" s="9" t="s">
        <v>195</v>
      </c>
      <c r="AU1725" s="11">
        <v>0</v>
      </c>
      <c r="AV1725" s="14">
        <v>10000007</v>
      </c>
      <c r="AW1725" s="14">
        <v>90010402</v>
      </c>
      <c r="AX1725" s="12" t="s">
        <v>158</v>
      </c>
      <c r="AY1725" s="11" t="s">
        <v>2287</v>
      </c>
      <c r="AZ1725" s="13">
        <v>0</v>
      </c>
      <c r="BA1725" s="13">
        <v>0</v>
      </c>
      <c r="BB1725" s="34" t="s">
        <v>349</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90010403</v>
      </c>
      <c r="D1726" s="9" t="s">
        <v>2288</v>
      </c>
      <c r="E1726" s="9">
        <v>1</v>
      </c>
      <c r="F1726" s="9">
        <v>0</v>
      </c>
      <c r="G1726" s="9">
        <v>0</v>
      </c>
      <c r="H1726" s="10">
        <v>0</v>
      </c>
      <c r="I1726" s="9">
        <v>1</v>
      </c>
      <c r="J1726" s="9">
        <v>0</v>
      </c>
      <c r="K1726" s="10">
        <v>0</v>
      </c>
      <c r="L1726" s="10">
        <v>0</v>
      </c>
      <c r="M1726" s="9">
        <v>0</v>
      </c>
      <c r="N1726" s="9">
        <v>2</v>
      </c>
      <c r="O1726" s="9">
        <v>2</v>
      </c>
      <c r="P1726" s="9">
        <v>0.95</v>
      </c>
      <c r="Q1726" s="9">
        <v>0</v>
      </c>
      <c r="R1726" s="6">
        <v>0</v>
      </c>
      <c r="S1726" s="9">
        <v>0</v>
      </c>
      <c r="T1726" s="11">
        <v>1</v>
      </c>
      <c r="U1726" s="9">
        <v>1</v>
      </c>
      <c r="V1726" s="10">
        <v>0</v>
      </c>
      <c r="W1726" s="9">
        <v>2.5</v>
      </c>
      <c r="X1726" s="9">
        <v>0</v>
      </c>
      <c r="Y1726" s="9">
        <v>1</v>
      </c>
      <c r="Z1726" s="9">
        <v>0</v>
      </c>
      <c r="AA1726" s="10">
        <v>0</v>
      </c>
      <c r="AB1726" s="9">
        <v>0</v>
      </c>
      <c r="AC1726" s="9">
        <v>0</v>
      </c>
      <c r="AD1726" s="9">
        <v>6</v>
      </c>
      <c r="AE1726" s="9">
        <v>1</v>
      </c>
      <c r="AF1726" s="9">
        <v>3</v>
      </c>
      <c r="AG1726" s="6">
        <v>1</v>
      </c>
      <c r="AH1726" s="6">
        <v>1</v>
      </c>
      <c r="AI1726" s="6">
        <v>0</v>
      </c>
      <c r="AJ1726" s="9">
        <v>1.5</v>
      </c>
      <c r="AK1726" s="27">
        <v>0</v>
      </c>
      <c r="AL1726" s="9">
        <v>0</v>
      </c>
      <c r="AM1726" s="9">
        <v>0</v>
      </c>
      <c r="AN1726" s="9">
        <v>2</v>
      </c>
      <c r="AO1726" s="9">
        <v>4000</v>
      </c>
      <c r="AP1726" s="9">
        <v>2</v>
      </c>
      <c r="AQ1726" s="9">
        <v>0</v>
      </c>
      <c r="AR1726" s="6">
        <v>0</v>
      </c>
      <c r="AS1726" s="64" t="s">
        <v>362</v>
      </c>
      <c r="AT1726" s="9" t="s">
        <v>157</v>
      </c>
      <c r="AU1726" s="10">
        <v>0</v>
      </c>
      <c r="AV1726" s="10">
        <v>0</v>
      </c>
      <c r="AW1726" s="10">
        <v>90010403</v>
      </c>
      <c r="AX1726" s="15" t="s">
        <v>158</v>
      </c>
      <c r="AY1726" s="1">
        <v>0</v>
      </c>
      <c r="AZ1726" s="67">
        <v>0</v>
      </c>
      <c r="BA1726" s="67">
        <v>0</v>
      </c>
      <c r="BB1726" s="33" t="s">
        <v>414</v>
      </c>
      <c r="BC1726" s="9">
        <v>2</v>
      </c>
      <c r="BD1726" s="9">
        <v>0</v>
      </c>
      <c r="BE1726" s="14">
        <v>0</v>
      </c>
      <c r="BF1726" s="9">
        <v>0</v>
      </c>
      <c r="BG1726" s="9">
        <v>3</v>
      </c>
      <c r="BH1726" s="27">
        <v>0</v>
      </c>
      <c r="BI1726" s="9">
        <v>0</v>
      </c>
      <c r="BJ1726" s="6">
        <v>0</v>
      </c>
      <c r="BK1726" s="6">
        <v>0</v>
      </c>
      <c r="BL1726" s="6">
        <v>0</v>
      </c>
      <c r="BM1726" s="6">
        <v>0</v>
      </c>
      <c r="BN1726" s="6">
        <v>0</v>
      </c>
      <c r="BO1726" s="6">
        <v>0</v>
      </c>
    </row>
    <row r="1727" spans="3:67" ht="20.100000000000001" customHeight="1">
      <c r="C1727" s="14">
        <v>90010404</v>
      </c>
      <c r="D1727" s="9" t="s">
        <v>2289</v>
      </c>
      <c r="E1727" s="9">
        <v>1</v>
      </c>
      <c r="F1727" s="9">
        <v>0</v>
      </c>
      <c r="G1727" s="9">
        <v>0</v>
      </c>
      <c r="H1727" s="10">
        <v>0</v>
      </c>
      <c r="I1727" s="9">
        <v>0</v>
      </c>
      <c r="J1727" s="9">
        <v>0</v>
      </c>
      <c r="K1727" s="10">
        <v>0</v>
      </c>
      <c r="L1727" s="10">
        <v>0</v>
      </c>
      <c r="M1727" s="9">
        <v>0</v>
      </c>
      <c r="N1727" s="9">
        <v>2</v>
      </c>
      <c r="O1727" s="9">
        <v>2</v>
      </c>
      <c r="P1727" s="9">
        <v>0.9</v>
      </c>
      <c r="Q1727" s="9">
        <v>0</v>
      </c>
      <c r="R1727" s="6">
        <v>0</v>
      </c>
      <c r="S1727" s="9">
        <v>0</v>
      </c>
      <c r="T1727" s="11">
        <v>1</v>
      </c>
      <c r="U1727" s="9">
        <v>1</v>
      </c>
      <c r="V1727" s="10">
        <v>0</v>
      </c>
      <c r="W1727" s="9">
        <v>1.5</v>
      </c>
      <c r="X1727" s="9">
        <v>0</v>
      </c>
      <c r="Y1727" s="9">
        <v>1</v>
      </c>
      <c r="Z1727" s="9">
        <v>0</v>
      </c>
      <c r="AA1727" s="10">
        <v>0</v>
      </c>
      <c r="AB1727" s="9">
        <v>0</v>
      </c>
      <c r="AC1727" s="9">
        <v>0</v>
      </c>
      <c r="AD1727" s="9">
        <v>8</v>
      </c>
      <c r="AE1727" s="9">
        <v>2</v>
      </c>
      <c r="AF1727" s="9" t="s">
        <v>365</v>
      </c>
      <c r="AG1727" s="6">
        <v>0</v>
      </c>
      <c r="AH1727" s="6">
        <v>0</v>
      </c>
      <c r="AI1727" s="6">
        <v>0</v>
      </c>
      <c r="AJ1727" s="9">
        <v>0</v>
      </c>
      <c r="AK1727" s="27">
        <v>0</v>
      </c>
      <c r="AL1727" s="9">
        <v>0</v>
      </c>
      <c r="AM1727" s="9">
        <v>0</v>
      </c>
      <c r="AN1727" s="9">
        <v>0.5</v>
      </c>
      <c r="AO1727" s="9">
        <v>999000</v>
      </c>
      <c r="AP1727" s="9">
        <v>0</v>
      </c>
      <c r="AQ1727" s="9">
        <v>0</v>
      </c>
      <c r="AR1727" s="6">
        <v>0</v>
      </c>
      <c r="AS1727" s="30" t="s">
        <v>156</v>
      </c>
      <c r="AT1727" s="9" t="s">
        <v>212</v>
      </c>
      <c r="AU1727" s="10">
        <v>0</v>
      </c>
      <c r="AV1727" s="10">
        <v>0</v>
      </c>
      <c r="AW1727" s="10">
        <v>20000021</v>
      </c>
      <c r="AX1727" s="15" t="s">
        <v>158</v>
      </c>
      <c r="AY1727" s="1">
        <v>0</v>
      </c>
      <c r="AZ1727" s="67">
        <v>0</v>
      </c>
      <c r="BA1727" s="67">
        <v>0</v>
      </c>
      <c r="BB1727" s="33" t="s">
        <v>232</v>
      </c>
      <c r="BC1727" s="9">
        <v>0</v>
      </c>
      <c r="BD1727" s="9">
        <v>0</v>
      </c>
      <c r="BE1727" s="14">
        <v>0</v>
      </c>
      <c r="BF1727" s="9">
        <v>0</v>
      </c>
      <c r="BG1727" s="9">
        <v>0</v>
      </c>
      <c r="BH1727" s="27">
        <v>0</v>
      </c>
      <c r="BI1727" s="9">
        <v>0</v>
      </c>
      <c r="BJ1727" s="6">
        <v>0</v>
      </c>
      <c r="BK1727" s="6">
        <v>0</v>
      </c>
      <c r="BL1727" s="6">
        <v>0</v>
      </c>
      <c r="BM1727" s="6">
        <v>0</v>
      </c>
      <c r="BN1727" s="6">
        <v>0</v>
      </c>
      <c r="BO1727" s="6">
        <v>0</v>
      </c>
    </row>
    <row r="1728" spans="3:67" ht="20.100000000000001" customHeight="1">
      <c r="C1728" s="14">
        <v>90010405</v>
      </c>
      <c r="D1728" s="15" t="s">
        <v>367</v>
      </c>
      <c r="E1728" s="14">
        <v>1</v>
      </c>
      <c r="F1728" s="14">
        <v>0</v>
      </c>
      <c r="G1728" s="14">
        <v>0</v>
      </c>
      <c r="H1728" s="13">
        <v>0</v>
      </c>
      <c r="I1728" s="14">
        <v>1</v>
      </c>
      <c r="J1728" s="14">
        <v>0</v>
      </c>
      <c r="K1728" s="14">
        <v>0</v>
      </c>
      <c r="L1728" s="14">
        <v>0</v>
      </c>
      <c r="M1728" s="14">
        <v>0</v>
      </c>
      <c r="N1728" s="9">
        <v>2</v>
      </c>
      <c r="O1728" s="14">
        <v>2</v>
      </c>
      <c r="P1728" s="14">
        <v>0.6</v>
      </c>
      <c r="Q1728" s="14">
        <v>0</v>
      </c>
      <c r="R1728" s="6">
        <v>0</v>
      </c>
      <c r="S1728" s="13">
        <v>0</v>
      </c>
      <c r="T1728" s="11">
        <v>1</v>
      </c>
      <c r="U1728" s="14">
        <v>2</v>
      </c>
      <c r="V1728" s="14">
        <v>0</v>
      </c>
      <c r="W1728" s="14">
        <v>0</v>
      </c>
      <c r="X1728" s="14">
        <v>0</v>
      </c>
      <c r="Y1728" s="14">
        <v>0</v>
      </c>
      <c r="Z1728" s="14">
        <v>0</v>
      </c>
      <c r="AA1728" s="14">
        <v>0</v>
      </c>
      <c r="AB1728" s="14">
        <v>0</v>
      </c>
      <c r="AC1728" s="14">
        <v>0</v>
      </c>
      <c r="AD1728" s="11">
        <v>99999</v>
      </c>
      <c r="AE1728" s="14">
        <v>0</v>
      </c>
      <c r="AF1728" s="14">
        <v>0</v>
      </c>
      <c r="AG1728" s="6">
        <v>2</v>
      </c>
      <c r="AH1728" s="6">
        <v>0</v>
      </c>
      <c r="AI1728" s="6">
        <v>0</v>
      </c>
      <c r="AJ1728" s="6">
        <v>0</v>
      </c>
      <c r="AK1728" s="14">
        <v>0</v>
      </c>
      <c r="AL1728" s="14">
        <v>0</v>
      </c>
      <c r="AM1728" s="14">
        <v>0</v>
      </c>
      <c r="AN1728" s="14">
        <v>0</v>
      </c>
      <c r="AO1728" s="14">
        <v>1000</v>
      </c>
      <c r="AP1728" s="14">
        <v>0</v>
      </c>
      <c r="AQ1728" s="14">
        <v>0</v>
      </c>
      <c r="AR1728" s="6">
        <v>90104002</v>
      </c>
      <c r="AS1728" s="14" t="s">
        <v>156</v>
      </c>
      <c r="AT1728" s="9" t="s">
        <v>212</v>
      </c>
      <c r="AU1728" s="14" t="s">
        <v>245</v>
      </c>
      <c r="AV1728" s="14">
        <v>0</v>
      </c>
      <c r="AW1728" s="14">
        <v>0</v>
      </c>
      <c r="AX1728" s="15" t="s">
        <v>158</v>
      </c>
      <c r="AY1728" s="15" t="s">
        <v>156</v>
      </c>
      <c r="AZ1728" s="13">
        <v>0</v>
      </c>
      <c r="BA1728" s="13">
        <v>0</v>
      </c>
      <c r="BB1728" s="68" t="s">
        <v>434</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90010406</v>
      </c>
      <c r="D1729" s="15" t="s">
        <v>2290</v>
      </c>
      <c r="E1729" s="14">
        <v>1</v>
      </c>
      <c r="F1729" s="14">
        <v>60010500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4">
        <v>20</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90103001</v>
      </c>
      <c r="AS1729" s="14" t="s">
        <v>156</v>
      </c>
      <c r="AT1729" s="9" t="s">
        <v>212</v>
      </c>
      <c r="AU1729" s="14" t="s">
        <v>245</v>
      </c>
      <c r="AV1729" s="14">
        <v>0</v>
      </c>
      <c r="AW1729" s="14">
        <v>40000003</v>
      </c>
      <c r="AX1729" s="15" t="s">
        <v>158</v>
      </c>
      <c r="AY1729" s="15" t="s">
        <v>156</v>
      </c>
      <c r="AZ1729" s="13">
        <v>0</v>
      </c>
      <c r="BA1729" s="13">
        <v>0</v>
      </c>
      <c r="BB1729" s="68" t="s">
        <v>2291</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90010501</v>
      </c>
      <c r="D1730" s="15" t="s">
        <v>370</v>
      </c>
      <c r="E1730" s="14">
        <v>1</v>
      </c>
      <c r="F1730" s="14">
        <v>60010300</v>
      </c>
      <c r="G1730" s="14">
        <v>0</v>
      </c>
      <c r="H1730" s="13">
        <v>0</v>
      </c>
      <c r="I1730" s="14">
        <v>1</v>
      </c>
      <c r="J1730" s="14">
        <v>0</v>
      </c>
      <c r="K1730" s="14">
        <v>0</v>
      </c>
      <c r="L1730" s="14">
        <v>0</v>
      </c>
      <c r="M1730" s="14">
        <v>0</v>
      </c>
      <c r="N1730" s="11">
        <v>2</v>
      </c>
      <c r="O1730" s="14">
        <v>1</v>
      </c>
      <c r="P1730" s="14">
        <v>0.5</v>
      </c>
      <c r="Q1730" s="14">
        <v>0</v>
      </c>
      <c r="R1730" s="6">
        <v>0</v>
      </c>
      <c r="S1730" s="13">
        <v>0</v>
      </c>
      <c r="T1730" s="11">
        <v>1</v>
      </c>
      <c r="U1730" s="14">
        <v>2</v>
      </c>
      <c r="V1730" s="14">
        <v>0</v>
      </c>
      <c r="W1730" s="14">
        <v>0.5</v>
      </c>
      <c r="X1730" s="14">
        <v>0</v>
      </c>
      <c r="Y1730" s="14">
        <v>0</v>
      </c>
      <c r="Z1730" s="14">
        <v>0</v>
      </c>
      <c r="AA1730" s="14">
        <v>0</v>
      </c>
      <c r="AB1730" s="14">
        <v>0</v>
      </c>
      <c r="AC1730" s="14">
        <v>0</v>
      </c>
      <c r="AD1730" s="14">
        <v>15</v>
      </c>
      <c r="AE1730" s="14">
        <v>1</v>
      </c>
      <c r="AF1730" s="14">
        <v>3</v>
      </c>
      <c r="AG1730" s="6">
        <v>1</v>
      </c>
      <c r="AH1730" s="6">
        <v>0</v>
      </c>
      <c r="AI1730" s="6">
        <v>0</v>
      </c>
      <c r="AJ1730" s="6">
        <v>1.5</v>
      </c>
      <c r="AK1730" s="14">
        <v>0</v>
      </c>
      <c r="AL1730" s="14">
        <v>0</v>
      </c>
      <c r="AM1730" s="14">
        <v>0</v>
      </c>
      <c r="AN1730" s="14">
        <v>1</v>
      </c>
      <c r="AO1730" s="14">
        <v>360000</v>
      </c>
      <c r="AP1730" s="14">
        <v>0.5</v>
      </c>
      <c r="AQ1730" s="14">
        <v>0</v>
      </c>
      <c r="AR1730" s="6">
        <v>0</v>
      </c>
      <c r="AS1730" s="14" t="s">
        <v>371</v>
      </c>
      <c r="AT1730" s="15" t="s">
        <v>157</v>
      </c>
      <c r="AU1730" s="14" t="s">
        <v>354</v>
      </c>
      <c r="AV1730" s="14">
        <v>10002001</v>
      </c>
      <c r="AW1730" s="14">
        <v>70106001</v>
      </c>
      <c r="AX1730" s="15" t="s">
        <v>228</v>
      </c>
      <c r="AY1730" s="15" t="s">
        <v>372</v>
      </c>
      <c r="AZ1730" s="13">
        <v>0</v>
      </c>
      <c r="BA1730" s="13">
        <v>0</v>
      </c>
      <c r="BB1730" s="68" t="s">
        <v>373</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90010502</v>
      </c>
      <c r="D1731" s="12" t="s">
        <v>374</v>
      </c>
      <c r="E1731" s="14">
        <v>1</v>
      </c>
      <c r="F1731" s="11">
        <v>60010100</v>
      </c>
      <c r="G1731" s="14">
        <v>0</v>
      </c>
      <c r="H1731" s="13">
        <v>0</v>
      </c>
      <c r="I1731" s="14">
        <v>1</v>
      </c>
      <c r="J1731" s="14">
        <v>0</v>
      </c>
      <c r="K1731" s="14">
        <v>0</v>
      </c>
      <c r="L1731" s="11">
        <v>0</v>
      </c>
      <c r="M1731" s="11">
        <v>0</v>
      </c>
      <c r="N1731" s="11">
        <v>2</v>
      </c>
      <c r="O1731" s="11">
        <v>1</v>
      </c>
      <c r="P1731" s="11">
        <v>0.3</v>
      </c>
      <c r="Q1731" s="11">
        <v>0</v>
      </c>
      <c r="R1731" s="6">
        <v>0</v>
      </c>
      <c r="S1731" s="11">
        <v>0</v>
      </c>
      <c r="T1731" s="11">
        <v>1</v>
      </c>
      <c r="U1731" s="11">
        <v>2</v>
      </c>
      <c r="V1731" s="11">
        <v>0</v>
      </c>
      <c r="W1731" s="11">
        <v>3</v>
      </c>
      <c r="X1731" s="11">
        <v>0</v>
      </c>
      <c r="Y1731" s="11">
        <v>0</v>
      </c>
      <c r="Z1731" s="11">
        <v>0</v>
      </c>
      <c r="AA1731" s="11">
        <v>0</v>
      </c>
      <c r="AB1731" s="11">
        <v>0</v>
      </c>
      <c r="AC1731" s="11">
        <v>0</v>
      </c>
      <c r="AD1731" s="11">
        <v>12</v>
      </c>
      <c r="AE1731" s="11">
        <v>1</v>
      </c>
      <c r="AF1731" s="11">
        <v>3</v>
      </c>
      <c r="AG1731" s="6">
        <v>6</v>
      </c>
      <c r="AH1731" s="6">
        <v>1</v>
      </c>
      <c r="AI1731" s="6">
        <v>0</v>
      </c>
      <c r="AJ1731" s="6">
        <v>1.5</v>
      </c>
      <c r="AK1731" s="11">
        <v>0</v>
      </c>
      <c r="AL1731" s="11">
        <v>0</v>
      </c>
      <c r="AM1731" s="11">
        <v>0</v>
      </c>
      <c r="AN1731" s="11">
        <v>3</v>
      </c>
      <c r="AO1731" s="11">
        <v>5000</v>
      </c>
      <c r="AP1731" s="11">
        <v>2</v>
      </c>
      <c r="AQ1731" s="11">
        <v>0</v>
      </c>
      <c r="AR1731" s="6">
        <v>0</v>
      </c>
      <c r="AS1731" s="11" t="s">
        <v>156</v>
      </c>
      <c r="AT1731" s="15" t="s">
        <v>157</v>
      </c>
      <c r="AU1731" s="11" t="s">
        <v>347</v>
      </c>
      <c r="AV1731" s="14">
        <v>10000007</v>
      </c>
      <c r="AW1731" s="14">
        <v>90010502</v>
      </c>
      <c r="AX1731" s="12" t="s">
        <v>158</v>
      </c>
      <c r="AY1731" s="11" t="s">
        <v>2292</v>
      </c>
      <c r="AZ1731" s="13">
        <v>0</v>
      </c>
      <c r="BA1731" s="13">
        <v>0</v>
      </c>
      <c r="BB1731" s="34" t="s">
        <v>376</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4">
        <v>90010503</v>
      </c>
      <c r="D1732" s="15" t="s">
        <v>377</v>
      </c>
      <c r="E1732" s="14">
        <v>1</v>
      </c>
      <c r="F1732" s="14">
        <v>60010300</v>
      </c>
      <c r="G1732" s="14">
        <v>0</v>
      </c>
      <c r="H1732" s="13">
        <v>0</v>
      </c>
      <c r="I1732" s="14">
        <v>1</v>
      </c>
      <c r="J1732" s="14">
        <v>0</v>
      </c>
      <c r="K1732" s="14">
        <v>0</v>
      </c>
      <c r="L1732" s="14">
        <v>0</v>
      </c>
      <c r="M1732" s="14">
        <v>0</v>
      </c>
      <c r="N1732" s="11">
        <v>2</v>
      </c>
      <c r="O1732" s="14">
        <v>1</v>
      </c>
      <c r="P1732" s="14">
        <v>0.5</v>
      </c>
      <c r="Q1732" s="14">
        <v>0</v>
      </c>
      <c r="R1732" s="6">
        <v>0</v>
      </c>
      <c r="S1732" s="13">
        <v>0</v>
      </c>
      <c r="T1732" s="11">
        <v>1</v>
      </c>
      <c r="U1732" s="14">
        <v>2</v>
      </c>
      <c r="V1732" s="14">
        <v>0</v>
      </c>
      <c r="W1732" s="14">
        <v>3</v>
      </c>
      <c r="X1732" s="14">
        <v>0</v>
      </c>
      <c r="Y1732" s="14">
        <v>0</v>
      </c>
      <c r="Z1732" s="14">
        <v>0</v>
      </c>
      <c r="AA1732" s="14">
        <v>0</v>
      </c>
      <c r="AB1732" s="14">
        <v>0</v>
      </c>
      <c r="AC1732" s="14">
        <v>0</v>
      </c>
      <c r="AD1732" s="14">
        <v>9</v>
      </c>
      <c r="AE1732" s="14">
        <v>1</v>
      </c>
      <c r="AF1732" s="14">
        <v>2</v>
      </c>
      <c r="AG1732" s="6">
        <v>2</v>
      </c>
      <c r="AH1732" s="6">
        <v>2</v>
      </c>
      <c r="AI1732" s="6">
        <v>0</v>
      </c>
      <c r="AJ1732" s="6">
        <v>3</v>
      </c>
      <c r="AK1732" s="14">
        <v>0</v>
      </c>
      <c r="AL1732" s="14">
        <v>0</v>
      </c>
      <c r="AM1732" s="14">
        <v>0</v>
      </c>
      <c r="AN1732" s="14">
        <v>2</v>
      </c>
      <c r="AO1732" s="14">
        <v>30000</v>
      </c>
      <c r="AP1732" s="14">
        <v>2</v>
      </c>
      <c r="AQ1732" s="14">
        <v>4</v>
      </c>
      <c r="AR1732" s="6">
        <v>0</v>
      </c>
      <c r="AS1732" s="14" t="s">
        <v>156</v>
      </c>
      <c r="AT1732" s="15" t="s">
        <v>157</v>
      </c>
      <c r="AU1732" s="14" t="s">
        <v>354</v>
      </c>
      <c r="AV1732" s="14">
        <v>10003002</v>
      </c>
      <c r="AW1732" s="14">
        <v>70106005</v>
      </c>
      <c r="AX1732" s="15" t="s">
        <v>378</v>
      </c>
      <c r="AY1732" s="15">
        <v>0</v>
      </c>
      <c r="AZ1732" s="13">
        <v>0</v>
      </c>
      <c r="BA1732" s="13">
        <v>0</v>
      </c>
      <c r="BB1732" s="68" t="s">
        <v>373</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20.100000000000001" customHeight="1">
      <c r="C1733" s="14">
        <v>90010504</v>
      </c>
      <c r="D1733" s="15" t="s">
        <v>367</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1">
        <v>30</v>
      </c>
      <c r="AE1733" s="14">
        <v>0</v>
      </c>
      <c r="AF1733" s="14">
        <v>0</v>
      </c>
      <c r="AG1733" s="6">
        <v>2</v>
      </c>
      <c r="AH1733" s="6">
        <v>0</v>
      </c>
      <c r="AI1733" s="6">
        <v>0</v>
      </c>
      <c r="AJ1733" s="6">
        <v>0</v>
      </c>
      <c r="AK1733" s="14">
        <v>0</v>
      </c>
      <c r="AL1733" s="14">
        <v>0</v>
      </c>
      <c r="AM1733" s="14">
        <v>0</v>
      </c>
      <c r="AN1733" s="14">
        <v>0</v>
      </c>
      <c r="AO1733" s="14">
        <v>1000</v>
      </c>
      <c r="AP1733" s="14">
        <v>0</v>
      </c>
      <c r="AQ1733" s="14">
        <v>0</v>
      </c>
      <c r="AR1733" s="6">
        <v>90104002</v>
      </c>
      <c r="AS1733" s="14" t="s">
        <v>156</v>
      </c>
      <c r="AT1733" s="15" t="s">
        <v>157</v>
      </c>
      <c r="AU1733" s="14" t="s">
        <v>245</v>
      </c>
      <c r="AV1733" s="14">
        <v>0</v>
      </c>
      <c r="AW1733" s="14">
        <v>0</v>
      </c>
      <c r="AX1733" s="15" t="s">
        <v>158</v>
      </c>
      <c r="AY1733" s="15" t="s">
        <v>156</v>
      </c>
      <c r="AZ1733" s="13">
        <v>0</v>
      </c>
      <c r="BA1733" s="13">
        <v>0</v>
      </c>
      <c r="BB1733" s="68" t="s">
        <v>379</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90010505</v>
      </c>
      <c r="D1734" s="12" t="s">
        <v>380</v>
      </c>
      <c r="E1734" s="14">
        <v>1</v>
      </c>
      <c r="F1734" s="11">
        <v>60010300</v>
      </c>
      <c r="G1734" s="14">
        <v>0</v>
      </c>
      <c r="H1734" s="13">
        <v>0</v>
      </c>
      <c r="I1734" s="14">
        <v>1</v>
      </c>
      <c r="J1734" s="14">
        <v>0</v>
      </c>
      <c r="K1734" s="14">
        <v>0</v>
      </c>
      <c r="L1734" s="11">
        <v>0</v>
      </c>
      <c r="M1734" s="11">
        <v>0</v>
      </c>
      <c r="N1734" s="11">
        <v>2</v>
      </c>
      <c r="O1734" s="11">
        <v>1</v>
      </c>
      <c r="P1734" s="11">
        <v>0.6</v>
      </c>
      <c r="Q1734" s="11">
        <v>0</v>
      </c>
      <c r="R1734" s="6">
        <v>0</v>
      </c>
      <c r="S1734" s="11">
        <v>0</v>
      </c>
      <c r="T1734" s="11">
        <v>1</v>
      </c>
      <c r="U1734" s="11">
        <v>2</v>
      </c>
      <c r="V1734" s="11">
        <v>0</v>
      </c>
      <c r="W1734" s="11">
        <v>0</v>
      </c>
      <c r="X1734" s="11">
        <v>0</v>
      </c>
      <c r="Y1734" s="11">
        <v>0</v>
      </c>
      <c r="Z1734" s="11">
        <v>0</v>
      </c>
      <c r="AA1734" s="11">
        <v>0</v>
      </c>
      <c r="AB1734" s="11">
        <v>0</v>
      </c>
      <c r="AC1734" s="11">
        <v>0</v>
      </c>
      <c r="AD1734" s="11">
        <v>20</v>
      </c>
      <c r="AE1734" s="11">
        <v>0</v>
      </c>
      <c r="AF1734" s="11">
        <v>0</v>
      </c>
      <c r="AG1734" s="6">
        <v>2</v>
      </c>
      <c r="AH1734" s="6">
        <v>2</v>
      </c>
      <c r="AI1734" s="6">
        <v>0</v>
      </c>
      <c r="AJ1734" s="6">
        <v>1.5</v>
      </c>
      <c r="AK1734" s="11">
        <v>0</v>
      </c>
      <c r="AL1734" s="11">
        <v>0</v>
      </c>
      <c r="AM1734" s="11">
        <v>0</v>
      </c>
      <c r="AN1734" s="11">
        <v>1</v>
      </c>
      <c r="AO1734" s="11">
        <v>3000</v>
      </c>
      <c r="AP1734" s="11">
        <v>0.5</v>
      </c>
      <c r="AQ1734" s="11">
        <v>0</v>
      </c>
      <c r="AR1734" s="6">
        <v>0</v>
      </c>
      <c r="AS1734" s="11" t="s">
        <v>156</v>
      </c>
      <c r="AT1734" s="15" t="s">
        <v>157</v>
      </c>
      <c r="AU1734" s="11" t="s">
        <v>354</v>
      </c>
      <c r="AV1734" s="14">
        <v>0</v>
      </c>
      <c r="AW1734" s="14">
        <v>0</v>
      </c>
      <c r="AX1734" s="12" t="s">
        <v>342</v>
      </c>
      <c r="AY1734" s="11" t="s">
        <v>381</v>
      </c>
      <c r="AZ1734" s="13">
        <v>0</v>
      </c>
      <c r="BA1734" s="13">
        <v>0</v>
      </c>
      <c r="BB1734" s="34" t="s">
        <v>382</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90010901</v>
      </c>
      <c r="D1735" s="208" t="s">
        <v>2293</v>
      </c>
      <c r="E1735" s="11">
        <v>1</v>
      </c>
      <c r="F1735" s="11">
        <v>62021401</v>
      </c>
      <c r="G1735" s="14">
        <f>C1736</f>
        <v>90010902</v>
      </c>
      <c r="H1735" s="13">
        <v>0</v>
      </c>
      <c r="I1735" s="11">
        <v>27</v>
      </c>
      <c r="J1735" s="11">
        <v>2</v>
      </c>
      <c r="K1735" s="11">
        <v>0</v>
      </c>
      <c r="L1735" s="14">
        <v>0</v>
      </c>
      <c r="M1735" s="14">
        <v>0</v>
      </c>
      <c r="N1735" s="14">
        <v>2</v>
      </c>
      <c r="O1735" s="14">
        <v>2</v>
      </c>
      <c r="P1735" s="14">
        <v>0.95</v>
      </c>
      <c r="Q1735" s="14">
        <v>0</v>
      </c>
      <c r="R1735" s="6">
        <v>0</v>
      </c>
      <c r="S1735" s="13">
        <v>0</v>
      </c>
      <c r="T1735" s="11">
        <v>1</v>
      </c>
      <c r="U1735" s="14">
        <v>2</v>
      </c>
      <c r="V1735" s="14">
        <v>0</v>
      </c>
      <c r="W1735" s="14">
        <v>1.2</v>
      </c>
      <c r="X1735" s="14">
        <v>500</v>
      </c>
      <c r="Y1735" s="14">
        <v>0</v>
      </c>
      <c r="Z1735" s="14">
        <v>0</v>
      </c>
      <c r="AA1735" s="14">
        <v>0</v>
      </c>
      <c r="AB1735" s="14">
        <v>0</v>
      </c>
      <c r="AC1735" s="14">
        <v>0</v>
      </c>
      <c r="AD1735" s="14">
        <v>6</v>
      </c>
      <c r="AE1735" s="14">
        <v>1</v>
      </c>
      <c r="AF1735" s="14">
        <v>3</v>
      </c>
      <c r="AG1735" s="6">
        <v>2</v>
      </c>
      <c r="AH1735" s="6">
        <v>1</v>
      </c>
      <c r="AI1735" s="6">
        <v>0</v>
      </c>
      <c r="AJ1735" s="6">
        <v>7</v>
      </c>
      <c r="AK1735" s="14">
        <v>0</v>
      </c>
      <c r="AL1735" s="14">
        <v>0</v>
      </c>
      <c r="AM1735" s="14">
        <v>6</v>
      </c>
      <c r="AN1735" s="14">
        <v>0.25</v>
      </c>
      <c r="AO1735" s="14">
        <v>6000</v>
      </c>
      <c r="AP1735" s="14">
        <v>0</v>
      </c>
      <c r="AQ1735" s="14">
        <v>0</v>
      </c>
      <c r="AR1735" s="6">
        <v>0</v>
      </c>
      <c r="AS1735" s="14">
        <v>92014001</v>
      </c>
      <c r="AT1735" s="15" t="s">
        <v>256</v>
      </c>
      <c r="AU1735" s="14" t="s">
        <v>257</v>
      </c>
      <c r="AV1735" s="14">
        <v>10002001</v>
      </c>
      <c r="AW1735" s="14">
        <v>21101040</v>
      </c>
      <c r="AX1735" s="15" t="s">
        <v>228</v>
      </c>
      <c r="AY1735" s="15" t="s">
        <v>852</v>
      </c>
      <c r="AZ1735" s="13">
        <v>0</v>
      </c>
      <c r="BA1735" s="13">
        <v>0</v>
      </c>
      <c r="BB1735" s="128" t="str">
        <f t="shared" ref="BB1735" si="110">"对目标区域持续造成伤害,在此范围内的敌方目标每秒造成2次"&amp;W1735*100&amp;"%攻击伤害+"&amp;X1735&amp;"点固定伤害,目标移动速度降低75%,持续6秒,当在施法过程中进行移动会中断此技能施放"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5" s="14">
        <v>0</v>
      </c>
      <c r="BD1735" s="11">
        <v>0</v>
      </c>
      <c r="BE1735" s="14">
        <v>0</v>
      </c>
      <c r="BF1735" s="14">
        <v>0</v>
      </c>
      <c r="BG1735" s="14">
        <v>0</v>
      </c>
      <c r="BH1735" s="14">
        <v>0</v>
      </c>
      <c r="BI1735" s="9">
        <v>0</v>
      </c>
      <c r="BJ1735" s="6">
        <v>0</v>
      </c>
      <c r="BK1735" s="6">
        <v>0</v>
      </c>
      <c r="BL1735" s="6">
        <v>0</v>
      </c>
      <c r="BM1735" s="6">
        <v>0</v>
      </c>
      <c r="BN1735" s="6">
        <v>0</v>
      </c>
      <c r="BO1735" s="6">
        <v>0</v>
      </c>
    </row>
    <row r="1736" spans="3:67" ht="19.5" customHeight="1">
      <c r="C1736" s="11">
        <v>90010902</v>
      </c>
      <c r="D1736" s="208" t="s">
        <v>2294</v>
      </c>
      <c r="E1736" s="11">
        <v>1</v>
      </c>
      <c r="F1736" s="14">
        <v>62021301</v>
      </c>
      <c r="G1736" s="11">
        <v>62021203</v>
      </c>
      <c r="H1736" s="13">
        <v>0</v>
      </c>
      <c r="I1736" s="11">
        <v>32</v>
      </c>
      <c r="J1736" s="11">
        <v>2</v>
      </c>
      <c r="K1736" s="11">
        <v>0</v>
      </c>
      <c r="L1736" s="14">
        <v>0</v>
      </c>
      <c r="M1736" s="14">
        <v>0</v>
      </c>
      <c r="N1736" s="14">
        <v>2</v>
      </c>
      <c r="O1736" s="14">
        <v>2</v>
      </c>
      <c r="P1736" s="14">
        <v>0.95</v>
      </c>
      <c r="Q1736" s="14">
        <v>0</v>
      </c>
      <c r="R1736" s="6">
        <v>0</v>
      </c>
      <c r="S1736" s="13">
        <v>0</v>
      </c>
      <c r="T1736" s="11">
        <v>1</v>
      </c>
      <c r="U1736" s="14">
        <v>2</v>
      </c>
      <c r="V1736" s="14">
        <v>0</v>
      </c>
      <c r="W1736" s="14">
        <v>2.5</v>
      </c>
      <c r="X1736" s="14">
        <v>1500</v>
      </c>
      <c r="Y1736" s="14">
        <v>0</v>
      </c>
      <c r="Z1736" s="14">
        <v>0</v>
      </c>
      <c r="AA1736" s="14">
        <v>0</v>
      </c>
      <c r="AB1736" s="14">
        <v>0</v>
      </c>
      <c r="AC1736" s="14">
        <v>0</v>
      </c>
      <c r="AD1736" s="14">
        <v>12</v>
      </c>
      <c r="AE1736" s="14">
        <v>1</v>
      </c>
      <c r="AF1736" s="14">
        <v>3</v>
      </c>
      <c r="AG1736" s="6">
        <v>2</v>
      </c>
      <c r="AH1736" s="6">
        <v>2</v>
      </c>
      <c r="AI1736" s="6">
        <v>0</v>
      </c>
      <c r="AJ1736" s="6">
        <v>4</v>
      </c>
      <c r="AK1736" s="14">
        <v>0</v>
      </c>
      <c r="AL1736" s="14">
        <v>3</v>
      </c>
      <c r="AM1736" s="14">
        <v>0</v>
      </c>
      <c r="AN1736" s="14">
        <v>0.25</v>
      </c>
      <c r="AO1736" s="14">
        <v>2000</v>
      </c>
      <c r="AP1736" s="14">
        <v>0</v>
      </c>
      <c r="AQ1736" s="14">
        <v>10</v>
      </c>
      <c r="AR1736" s="6">
        <v>0</v>
      </c>
      <c r="AS1736" s="14">
        <v>92002001</v>
      </c>
      <c r="AT1736" s="15" t="s">
        <v>157</v>
      </c>
      <c r="AU1736" s="14" t="s">
        <v>354</v>
      </c>
      <c r="AV1736" s="14">
        <v>10003002</v>
      </c>
      <c r="AW1736" s="14">
        <v>21101030</v>
      </c>
      <c r="AX1736" s="15" t="s">
        <v>378</v>
      </c>
      <c r="AY1736" s="15">
        <v>0</v>
      </c>
      <c r="AZ1736" s="13">
        <v>0</v>
      </c>
      <c r="BA1736" s="13">
        <v>0</v>
      </c>
      <c r="BB1736" s="128" t="str">
        <f t="shared" ref="BB1736" si="111">"立即对指定前方区域释放冲击波,冲击波对触碰的怪物造成"&amp;W1736*100&amp;"%攻击伤害+"&amp;X1736&amp;"点固定伤害"</f>
        <v>立即对指定前方区域释放冲击波,冲击波对触碰的怪物造成250%攻击伤害+1500点固定伤害</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4">
        <v>90010903</v>
      </c>
      <c r="D1737" s="208" t="s">
        <v>2295</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2">"立即对指定前方区域释放冲击波,冲击波对触碰的怪物造成"&amp;W1737*100&amp;"%攻击伤害+"&amp;X1737&amp;"点固定伤害"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1">
        <v>90010904</v>
      </c>
      <c r="D1738" s="15" t="s">
        <v>2296</v>
      </c>
      <c r="E1738" s="14">
        <v>1</v>
      </c>
      <c r="F1738" s="14">
        <v>60010300</v>
      </c>
      <c r="G1738" s="14">
        <v>0</v>
      </c>
      <c r="H1738" s="13">
        <v>0</v>
      </c>
      <c r="I1738" s="14">
        <v>1</v>
      </c>
      <c r="J1738" s="14">
        <v>0</v>
      </c>
      <c r="K1738" s="14">
        <v>0</v>
      </c>
      <c r="L1738" s="14">
        <v>0</v>
      </c>
      <c r="M1738" s="14">
        <v>0</v>
      </c>
      <c r="N1738" s="11">
        <v>1</v>
      </c>
      <c r="O1738" s="14">
        <v>0</v>
      </c>
      <c r="P1738" s="14">
        <v>0</v>
      </c>
      <c r="Q1738" s="14">
        <v>0</v>
      </c>
      <c r="R1738" s="6">
        <v>0</v>
      </c>
      <c r="S1738" s="13">
        <v>0</v>
      </c>
      <c r="T1738" s="11">
        <v>1</v>
      </c>
      <c r="U1738" s="14">
        <v>2</v>
      </c>
      <c r="V1738" s="14">
        <v>0</v>
      </c>
      <c r="W1738" s="14">
        <v>3</v>
      </c>
      <c r="X1738" s="14">
        <v>0</v>
      </c>
      <c r="Y1738" s="14">
        <v>0</v>
      </c>
      <c r="Z1738" s="14">
        <v>0</v>
      </c>
      <c r="AA1738" s="14">
        <v>0</v>
      </c>
      <c r="AB1738" s="14">
        <v>0</v>
      </c>
      <c r="AC1738" s="14">
        <v>0</v>
      </c>
      <c r="AD1738" s="14">
        <v>9</v>
      </c>
      <c r="AE1738" s="14">
        <v>1</v>
      </c>
      <c r="AF1738" s="14">
        <v>2</v>
      </c>
      <c r="AG1738" s="6">
        <v>2</v>
      </c>
      <c r="AH1738" s="6">
        <v>2</v>
      </c>
      <c r="AI1738" s="6">
        <v>0</v>
      </c>
      <c r="AJ1738" s="6">
        <v>3</v>
      </c>
      <c r="AK1738" s="14">
        <v>0</v>
      </c>
      <c r="AL1738" s="14">
        <v>0</v>
      </c>
      <c r="AM1738" s="14">
        <v>0</v>
      </c>
      <c r="AN1738" s="14">
        <v>0.5</v>
      </c>
      <c r="AO1738" s="14">
        <v>2000</v>
      </c>
      <c r="AP1738" s="14">
        <v>0</v>
      </c>
      <c r="AQ1738" s="14">
        <v>20</v>
      </c>
      <c r="AR1738" s="6">
        <v>0</v>
      </c>
      <c r="AS1738" s="14" t="s">
        <v>156</v>
      </c>
      <c r="AT1738" s="15" t="s">
        <v>157</v>
      </c>
      <c r="AU1738" s="14" t="s">
        <v>354</v>
      </c>
      <c r="AV1738" s="14">
        <v>10003002</v>
      </c>
      <c r="AW1738" s="14">
        <v>70106005</v>
      </c>
      <c r="AX1738" s="15" t="s">
        <v>916</v>
      </c>
      <c r="AY1738" s="15">
        <v>0</v>
      </c>
      <c r="AZ1738" s="13">
        <v>0</v>
      </c>
      <c r="BA1738" s="13">
        <v>0</v>
      </c>
      <c r="BB1738" s="68" t="s">
        <v>2297</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4">
        <v>90010905</v>
      </c>
      <c r="D1739" s="15" t="s">
        <v>2298</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1</v>
      </c>
      <c r="AI1739" s="6">
        <v>0</v>
      </c>
      <c r="AJ1739" s="6">
        <v>5</v>
      </c>
      <c r="AK1739" s="14">
        <v>0</v>
      </c>
      <c r="AL1739" s="14">
        <v>0</v>
      </c>
      <c r="AM1739" s="14">
        <v>0</v>
      </c>
      <c r="AN1739" s="14">
        <v>0.5</v>
      </c>
      <c r="AO1739" s="14">
        <v>2000</v>
      </c>
      <c r="AP1739" s="14">
        <v>0</v>
      </c>
      <c r="AQ1739" s="14">
        <v>20</v>
      </c>
      <c r="AR1739" s="6">
        <v>0</v>
      </c>
      <c r="AS1739" s="14" t="s">
        <v>156</v>
      </c>
      <c r="AT1739" s="15" t="s">
        <v>157</v>
      </c>
      <c r="AU1739" s="14" t="s">
        <v>354</v>
      </c>
      <c r="AV1739" s="14">
        <v>0</v>
      </c>
      <c r="AW1739" s="14">
        <v>70106005</v>
      </c>
      <c r="AX1739" s="15" t="s">
        <v>969</v>
      </c>
      <c r="AY1739" s="240" t="s">
        <v>2299</v>
      </c>
      <c r="AZ1739" s="13">
        <v>0</v>
      </c>
      <c r="BA1739" s="13">
        <v>0</v>
      </c>
      <c r="BB1739" s="68" t="s">
        <v>2300</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1">
        <v>90010906</v>
      </c>
      <c r="D1740" s="12" t="s">
        <v>2301</v>
      </c>
      <c r="E1740" s="11">
        <v>1</v>
      </c>
      <c r="F1740" s="11">
        <v>62011201</v>
      </c>
      <c r="G1740" s="11">
        <v>0</v>
      </c>
      <c r="H1740" s="13">
        <v>0</v>
      </c>
      <c r="I1740" s="11">
        <v>5</v>
      </c>
      <c r="J1740" s="11">
        <v>3</v>
      </c>
      <c r="K1740" s="11">
        <v>0</v>
      </c>
      <c r="L1740" s="11">
        <v>0</v>
      </c>
      <c r="M1740" s="11">
        <v>0</v>
      </c>
      <c r="N1740" s="11">
        <v>1</v>
      </c>
      <c r="O1740" s="11">
        <v>0</v>
      </c>
      <c r="P1740" s="11">
        <v>0</v>
      </c>
      <c r="Q1740" s="11">
        <v>0</v>
      </c>
      <c r="R1740" s="6">
        <v>0</v>
      </c>
      <c r="S1740" s="11">
        <v>0</v>
      </c>
      <c r="T1740" s="11">
        <v>1</v>
      </c>
      <c r="U1740" s="11">
        <v>2</v>
      </c>
      <c r="V1740" s="11">
        <v>0</v>
      </c>
      <c r="W1740" s="11">
        <v>1.5</v>
      </c>
      <c r="X1740" s="11">
        <v>10</v>
      </c>
      <c r="Y1740" s="11">
        <v>1</v>
      </c>
      <c r="Z1740" s="11">
        <v>0</v>
      </c>
      <c r="AA1740" s="11">
        <v>0</v>
      </c>
      <c r="AB1740" s="11">
        <v>0</v>
      </c>
      <c r="AC1740" s="11">
        <v>0</v>
      </c>
      <c r="AD1740" s="11">
        <v>5</v>
      </c>
      <c r="AE1740" s="11">
        <v>1</v>
      </c>
      <c r="AF1740" s="11">
        <v>2</v>
      </c>
      <c r="AG1740" s="6">
        <v>7</v>
      </c>
      <c r="AH1740" s="6">
        <v>0</v>
      </c>
      <c r="AI1740" s="6">
        <v>0</v>
      </c>
      <c r="AJ1740" s="6">
        <v>7</v>
      </c>
      <c r="AK1740" s="11">
        <v>0</v>
      </c>
      <c r="AL1740" s="11">
        <v>0</v>
      </c>
      <c r="AM1740" s="11">
        <v>0</v>
      </c>
      <c r="AN1740" s="11">
        <v>0.5</v>
      </c>
      <c r="AO1740" s="11">
        <v>3000</v>
      </c>
      <c r="AP1740" s="11">
        <v>0</v>
      </c>
      <c r="AQ1740" s="11">
        <v>0</v>
      </c>
      <c r="AR1740" s="6">
        <v>0</v>
      </c>
      <c r="AS1740" s="11" t="s">
        <v>156</v>
      </c>
      <c r="AT1740" s="12" t="s">
        <v>396</v>
      </c>
      <c r="AU1740" s="11" t="s">
        <v>347</v>
      </c>
      <c r="AV1740" s="14">
        <v>10000007</v>
      </c>
      <c r="AW1740" s="14">
        <v>21000020</v>
      </c>
      <c r="AX1740" s="12" t="s">
        <v>2216</v>
      </c>
      <c r="AY1740" s="11">
        <v>0</v>
      </c>
      <c r="AZ1740" s="13">
        <v>0</v>
      </c>
      <c r="BA1740" s="13">
        <v>0</v>
      </c>
      <c r="BB1740" s="128" t="s">
        <v>2276</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19.5" customHeight="1">
      <c r="C1741" s="11">
        <v>90010907</v>
      </c>
      <c r="D1741" s="12" t="s">
        <v>2302</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3</v>
      </c>
      <c r="AG1741" s="6">
        <v>2</v>
      </c>
      <c r="AH1741" s="6">
        <v>1</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2230</v>
      </c>
      <c r="AY1741" s="11">
        <v>0</v>
      </c>
      <c r="AZ1741" s="13">
        <v>0</v>
      </c>
      <c r="BA1741" s="13">
        <v>0</v>
      </c>
      <c r="BB1741" s="128" t="s">
        <v>2276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52">
        <v>90010908</v>
      </c>
      <c r="D1742" s="56" t="s">
        <v>2303</v>
      </c>
      <c r="E1742" s="57">
        <v>1</v>
      </c>
      <c r="F1742" s="79">
        <v>0</v>
      </c>
      <c r="G1742" s="57">
        <v>0</v>
      </c>
      <c r="H1742" s="58">
        <v>0</v>
      </c>
      <c r="I1742" s="57">
        <v>1</v>
      </c>
      <c r="J1742" s="57">
        <v>0</v>
      </c>
      <c r="K1742" s="57">
        <v>0</v>
      </c>
      <c r="L1742" s="57">
        <v>0</v>
      </c>
      <c r="M1742" s="57">
        <v>0</v>
      </c>
      <c r="N1742" s="57">
        <v>1</v>
      </c>
      <c r="O1742" s="57">
        <v>0</v>
      </c>
      <c r="P1742" s="57">
        <v>0</v>
      </c>
      <c r="Q1742" s="57">
        <v>0</v>
      </c>
      <c r="R1742" s="60">
        <v>0</v>
      </c>
      <c r="S1742" s="58">
        <v>0</v>
      </c>
      <c r="T1742" s="52">
        <v>1</v>
      </c>
      <c r="U1742" s="57">
        <v>1</v>
      </c>
      <c r="V1742" s="57">
        <v>0</v>
      </c>
      <c r="W1742" s="57">
        <v>1.5</v>
      </c>
      <c r="X1742" s="57">
        <v>0</v>
      </c>
      <c r="Y1742" s="57">
        <v>0</v>
      </c>
      <c r="Z1742" s="57">
        <v>0</v>
      </c>
      <c r="AA1742" s="57">
        <v>0</v>
      </c>
      <c r="AB1742" s="57">
        <v>1</v>
      </c>
      <c r="AC1742" s="57">
        <v>0</v>
      </c>
      <c r="AD1742" s="57">
        <v>5</v>
      </c>
      <c r="AE1742" s="57">
        <v>1</v>
      </c>
      <c r="AF1742" s="57">
        <v>3</v>
      </c>
      <c r="AG1742" s="60">
        <v>2</v>
      </c>
      <c r="AH1742" s="60">
        <v>1</v>
      </c>
      <c r="AI1742" s="60">
        <v>0</v>
      </c>
      <c r="AJ1742" s="60">
        <v>6</v>
      </c>
      <c r="AK1742" s="57">
        <v>0</v>
      </c>
      <c r="AL1742" s="57">
        <v>0</v>
      </c>
      <c r="AM1742" s="57">
        <v>0</v>
      </c>
      <c r="AN1742" s="57">
        <v>0</v>
      </c>
      <c r="AO1742" s="57">
        <v>5000</v>
      </c>
      <c r="AP1742" s="57">
        <v>0.2</v>
      </c>
      <c r="AQ1742" s="57">
        <v>0</v>
      </c>
      <c r="AR1742" s="60">
        <v>0</v>
      </c>
      <c r="AS1742" s="57" t="s">
        <v>156</v>
      </c>
      <c r="AT1742" s="56" t="s">
        <v>156</v>
      </c>
      <c r="AU1742" s="57" t="s">
        <v>809</v>
      </c>
      <c r="AV1742" s="57">
        <v>10000006</v>
      </c>
      <c r="AW1742" s="183">
        <v>60000004</v>
      </c>
      <c r="AX1742" s="56" t="s">
        <v>810</v>
      </c>
      <c r="AY1742" s="56" t="s">
        <v>156</v>
      </c>
      <c r="AZ1742" s="58">
        <v>0</v>
      </c>
      <c r="BA1742" s="58">
        <v>0</v>
      </c>
      <c r="BB1742" s="78"/>
      <c r="BC1742" s="57">
        <v>0</v>
      </c>
      <c r="BD1742" s="52">
        <v>0</v>
      </c>
      <c r="BE1742" s="57">
        <v>0</v>
      </c>
      <c r="BF1742" s="57">
        <v>0</v>
      </c>
      <c r="BG1742" s="57">
        <v>0</v>
      </c>
      <c r="BH1742" s="57">
        <v>0</v>
      </c>
      <c r="BI1742" s="79">
        <v>0</v>
      </c>
      <c r="BJ1742" s="60">
        <v>1</v>
      </c>
      <c r="BK1742" s="60">
        <v>0</v>
      </c>
      <c r="BL1742" s="60">
        <v>0</v>
      </c>
      <c r="BM1742" s="60">
        <v>0</v>
      </c>
      <c r="BN1742" s="60">
        <v>0</v>
      </c>
      <c r="BO1742" s="60">
        <v>0</v>
      </c>
    </row>
    <row r="1743" spans="3:67" ht="20.100000000000001" customHeight="1">
      <c r="C1743" s="11">
        <v>90010909</v>
      </c>
      <c r="D1743" s="12" t="s">
        <v>2304</v>
      </c>
      <c r="E1743" s="11">
        <v>0</v>
      </c>
      <c r="F1743" s="11">
        <v>61011301</v>
      </c>
      <c r="G1743" s="11">
        <v>0</v>
      </c>
      <c r="H1743" s="13">
        <v>0</v>
      </c>
      <c r="I1743" s="11">
        <v>10</v>
      </c>
      <c r="J1743" s="11">
        <v>3</v>
      </c>
      <c r="K1743" s="11">
        <v>0</v>
      </c>
      <c r="L1743" s="11">
        <v>0</v>
      </c>
      <c r="M1743" s="11">
        <v>0</v>
      </c>
      <c r="N1743" s="11">
        <v>2</v>
      </c>
      <c r="O1743" s="11">
        <v>1</v>
      </c>
      <c r="P1743" s="11">
        <v>0.1</v>
      </c>
      <c r="Q1743" s="11">
        <v>0</v>
      </c>
      <c r="R1743" s="6">
        <v>3</v>
      </c>
      <c r="S1743" s="11">
        <v>0</v>
      </c>
      <c r="T1743" s="11">
        <v>1</v>
      </c>
      <c r="U1743" s="11">
        <v>2</v>
      </c>
      <c r="V1743" s="11">
        <v>0</v>
      </c>
      <c r="W1743" s="11">
        <v>3</v>
      </c>
      <c r="X1743" s="11">
        <v>350</v>
      </c>
      <c r="Y1743" s="11">
        <v>1</v>
      </c>
      <c r="Z1743" s="11">
        <v>0</v>
      </c>
      <c r="AA1743" s="11">
        <v>0</v>
      </c>
      <c r="AB1743" s="11">
        <v>0</v>
      </c>
      <c r="AC1743" s="11">
        <v>0</v>
      </c>
      <c r="AD1743" s="11">
        <v>9</v>
      </c>
      <c r="AE1743" s="11">
        <v>1</v>
      </c>
      <c r="AF1743" s="11">
        <v>3</v>
      </c>
      <c r="AG1743" s="6">
        <v>2</v>
      </c>
      <c r="AH1743" s="6">
        <v>1</v>
      </c>
      <c r="AI1743" s="6">
        <v>0</v>
      </c>
      <c r="AJ1743" s="6">
        <v>6</v>
      </c>
      <c r="AK1743" s="11">
        <v>0</v>
      </c>
      <c r="AL1743" s="11">
        <v>0</v>
      </c>
      <c r="AM1743" s="11">
        <v>0</v>
      </c>
      <c r="AN1743" s="11">
        <v>1</v>
      </c>
      <c r="AO1743" s="11">
        <v>3000</v>
      </c>
      <c r="AP1743" s="11">
        <v>4</v>
      </c>
      <c r="AQ1743" s="11">
        <v>0</v>
      </c>
      <c r="AR1743" s="6">
        <v>0</v>
      </c>
      <c r="AS1743" s="11" t="s">
        <v>156</v>
      </c>
      <c r="AT1743" s="12" t="s">
        <v>489</v>
      </c>
      <c r="AU1743" s="11" t="s">
        <v>167</v>
      </c>
      <c r="AV1743" s="14">
        <v>10000015</v>
      </c>
      <c r="AW1743" s="14">
        <v>21000030</v>
      </c>
      <c r="AX1743" s="12" t="s">
        <v>494</v>
      </c>
      <c r="AY1743" s="11">
        <v>0</v>
      </c>
      <c r="AZ1743" s="13">
        <v>0</v>
      </c>
      <c r="BA1743" s="13">
        <v>0</v>
      </c>
      <c r="BB1743" s="121" t="str">
        <f>"&lt;color=#D3FD3A&gt;冲锋击(剑类武器技能):\n&lt;/color&gt;"&amp;BB1802&amp;"\n\n&lt;color=#D3FD3A&gt;跳跃击(刀类武器技能):\n&lt;/color&gt;"&amp;BB1784</f>
        <v>&lt;color=#D3FD3A&gt;冲锋击(剑类武器技能):\n&lt;/color&gt;\n\n&lt;color=#D3FD3A&gt;跳跃击(刀类武器技能):\n&lt;/color&gt;</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s="241" customFormat="1" ht="20.100000000000001" customHeight="1">
      <c r="C1744" s="87">
        <v>90010911</v>
      </c>
      <c r="D1744" s="86" t="s">
        <v>2329</v>
      </c>
      <c r="E1744" s="87">
        <v>1</v>
      </c>
      <c r="F1744" s="88">
        <v>60010100</v>
      </c>
      <c r="G1744" s="87">
        <v>0</v>
      </c>
      <c r="H1744" s="89">
        <v>0</v>
      </c>
      <c r="I1744" s="87">
        <v>1</v>
      </c>
      <c r="J1744" s="87">
        <v>0</v>
      </c>
      <c r="K1744" s="87">
        <v>0</v>
      </c>
      <c r="L1744" s="88">
        <v>0</v>
      </c>
      <c r="M1744" s="88">
        <v>0</v>
      </c>
      <c r="N1744" s="88">
        <v>2</v>
      </c>
      <c r="O1744" s="88">
        <v>10</v>
      </c>
      <c r="P1744" s="88">
        <v>0.5</v>
      </c>
      <c r="Q1744" s="88">
        <v>0</v>
      </c>
      <c r="R1744" s="92">
        <v>1</v>
      </c>
      <c r="S1744" s="88">
        <v>0</v>
      </c>
      <c r="T1744" s="88">
        <v>1</v>
      </c>
      <c r="U1744" s="88">
        <v>1</v>
      </c>
      <c r="V1744" s="88">
        <v>0</v>
      </c>
      <c r="W1744" s="88">
        <v>0</v>
      </c>
      <c r="X1744" s="88">
        <v>0</v>
      </c>
      <c r="Y1744" s="88">
        <v>0</v>
      </c>
      <c r="Z1744" s="88">
        <v>0</v>
      </c>
      <c r="AA1744" s="88">
        <v>0</v>
      </c>
      <c r="AB1744" s="88">
        <v>0</v>
      </c>
      <c r="AC1744" s="88">
        <v>1</v>
      </c>
      <c r="AD1744" s="88">
        <v>15</v>
      </c>
      <c r="AE1744" s="88">
        <v>1</v>
      </c>
      <c r="AF1744" s="88">
        <v>2</v>
      </c>
      <c r="AG1744" s="92">
        <v>1</v>
      </c>
      <c r="AH1744" s="92">
        <v>0</v>
      </c>
      <c r="AI1744" s="92">
        <v>0</v>
      </c>
      <c r="AJ1744" s="92">
        <v>0</v>
      </c>
      <c r="AK1744" s="88">
        <v>0</v>
      </c>
      <c r="AL1744" s="88">
        <v>0</v>
      </c>
      <c r="AM1744" s="88">
        <v>0</v>
      </c>
      <c r="AN1744" s="88">
        <v>0</v>
      </c>
      <c r="AO1744" s="88">
        <v>2000</v>
      </c>
      <c r="AP1744" s="88">
        <v>0</v>
      </c>
      <c r="AQ1744" s="88">
        <v>0</v>
      </c>
      <c r="AR1744" s="92">
        <v>90104051</v>
      </c>
      <c r="AS1744" s="96">
        <v>0</v>
      </c>
      <c r="AT1744" s="90" t="s">
        <v>212</v>
      </c>
      <c r="AU1744" s="88">
        <v>0</v>
      </c>
      <c r="AV1744" s="87">
        <v>0</v>
      </c>
      <c r="AW1744" s="87">
        <v>0</v>
      </c>
      <c r="AX1744" s="86" t="s">
        <v>342</v>
      </c>
      <c r="AY1744" s="88" t="s">
        <v>2330</v>
      </c>
      <c r="AZ1744" s="89">
        <v>0</v>
      </c>
      <c r="BA1744" s="89">
        <v>0</v>
      </c>
      <c r="BB1744" s="98" t="s">
        <v>2331</v>
      </c>
      <c r="BC1744" s="88">
        <v>0</v>
      </c>
      <c r="BD1744" s="88">
        <v>0</v>
      </c>
      <c r="BE1744" s="88">
        <v>0</v>
      </c>
      <c r="BF1744" s="88">
        <v>0</v>
      </c>
      <c r="BG1744" s="88">
        <v>0</v>
      </c>
      <c r="BH1744" s="88">
        <v>0</v>
      </c>
      <c r="BI1744" s="83">
        <v>0</v>
      </c>
      <c r="BJ1744" s="92">
        <v>0</v>
      </c>
      <c r="BK1744" s="92">
        <v>0</v>
      </c>
      <c r="BL1744" s="92">
        <v>0</v>
      </c>
      <c r="BM1744" s="92">
        <v>0</v>
      </c>
      <c r="BN1744" s="92">
        <v>0</v>
      </c>
      <c r="BO1744" s="92">
        <v>0</v>
      </c>
    </row>
    <row r="1745" spans="3:67" s="241" customFormat="1" ht="20.100000000000001" customHeight="1">
      <c r="C1745" s="87">
        <v>90010912</v>
      </c>
      <c r="D1745" s="86" t="s">
        <v>2332</v>
      </c>
      <c r="E1745" s="88">
        <v>1</v>
      </c>
      <c r="F1745" s="88">
        <v>61012201</v>
      </c>
      <c r="G1745" s="88">
        <v>0</v>
      </c>
      <c r="H1745" s="89">
        <v>0</v>
      </c>
      <c r="I1745" s="88">
        <v>3</v>
      </c>
      <c r="J1745" s="88">
        <v>0</v>
      </c>
      <c r="K1745" s="88">
        <v>0</v>
      </c>
      <c r="L1745" s="88">
        <v>0</v>
      </c>
      <c r="M1745" s="88">
        <v>0</v>
      </c>
      <c r="N1745" s="88">
        <v>2</v>
      </c>
      <c r="O1745" s="88">
        <v>2</v>
      </c>
      <c r="P1745" s="88">
        <v>1</v>
      </c>
      <c r="Q1745" s="88">
        <v>0</v>
      </c>
      <c r="R1745" s="92">
        <v>0</v>
      </c>
      <c r="S1745" s="88">
        <v>0</v>
      </c>
      <c r="T1745" s="88">
        <v>1</v>
      </c>
      <c r="U1745" s="88">
        <v>2</v>
      </c>
      <c r="V1745" s="88">
        <v>0</v>
      </c>
      <c r="W1745" s="88">
        <v>1.5</v>
      </c>
      <c r="X1745" s="88">
        <v>300</v>
      </c>
      <c r="Y1745" s="88">
        <v>1</v>
      </c>
      <c r="Z1745" s="88">
        <v>0</v>
      </c>
      <c r="AA1745" s="88">
        <v>0</v>
      </c>
      <c r="AB1745" s="88">
        <v>0</v>
      </c>
      <c r="AC1745" s="88">
        <v>0</v>
      </c>
      <c r="AD1745" s="88">
        <v>15</v>
      </c>
      <c r="AE1745" s="88">
        <v>1</v>
      </c>
      <c r="AF1745" s="88">
        <v>4</v>
      </c>
      <c r="AG1745" s="92">
        <v>2</v>
      </c>
      <c r="AH1745" s="92">
        <v>0</v>
      </c>
      <c r="AI1745" s="92">
        <v>0</v>
      </c>
      <c r="AJ1745" s="92">
        <v>0</v>
      </c>
      <c r="AK1745" s="88">
        <v>0</v>
      </c>
      <c r="AL1745" s="88">
        <v>0</v>
      </c>
      <c r="AM1745" s="88">
        <v>0</v>
      </c>
      <c r="AN1745" s="88">
        <v>0</v>
      </c>
      <c r="AO1745" s="88">
        <v>60000</v>
      </c>
      <c r="AP1745" s="88">
        <v>0.1</v>
      </c>
      <c r="AQ1745" s="88">
        <v>0</v>
      </c>
      <c r="AR1745" s="92">
        <v>0</v>
      </c>
      <c r="AS1745" s="222" t="s">
        <v>2333</v>
      </c>
      <c r="AT1745" s="86" t="s">
        <v>489</v>
      </c>
      <c r="AU1745" s="88" t="s">
        <v>347</v>
      </c>
      <c r="AV1745" s="87">
        <v>10000001</v>
      </c>
      <c r="AW1745" s="87">
        <v>62001701</v>
      </c>
      <c r="AX1745" s="86" t="s">
        <v>721</v>
      </c>
      <c r="AY1745" s="88">
        <v>0</v>
      </c>
      <c r="AZ1745" s="89">
        <v>0</v>
      </c>
      <c r="BA1745" s="89">
        <v>0</v>
      </c>
      <c r="BB1745" s="242" t="str">
        <f t="shared" ref="BB1745" si="113">"每秒对周围的怪物造成"&amp;W1745*100&amp;"%攻击伤害+"&amp;X1745&amp;"点固定伤害.持续4秒并使自身免疫怪物攻击"</f>
        <v>每秒对周围的怪物造成150%攻击伤害+300点固定伤害.持续4秒并使自身免疫怪物攻击</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20.100000000000001" customHeight="1">
      <c r="C1746" s="57">
        <v>90011001</v>
      </c>
      <c r="D1746" s="51" t="s">
        <v>2334</v>
      </c>
      <c r="E1746" s="52">
        <v>1</v>
      </c>
      <c r="F1746" s="52">
        <v>90002001</v>
      </c>
      <c r="G1746" s="52">
        <v>0</v>
      </c>
      <c r="H1746" s="58">
        <v>0</v>
      </c>
      <c r="I1746" s="57">
        <v>1</v>
      </c>
      <c r="J1746" s="57">
        <v>0</v>
      </c>
      <c r="K1746" s="57">
        <v>0</v>
      </c>
      <c r="L1746" s="52">
        <v>0</v>
      </c>
      <c r="M1746" s="52">
        <v>0</v>
      </c>
      <c r="N1746" s="52">
        <v>2</v>
      </c>
      <c r="O1746" s="52">
        <v>3</v>
      </c>
      <c r="P1746" s="52">
        <v>0.1</v>
      </c>
      <c r="Q1746" s="52">
        <v>0</v>
      </c>
      <c r="R1746" s="60">
        <v>0</v>
      </c>
      <c r="S1746" s="52">
        <v>0</v>
      </c>
      <c r="T1746" s="52">
        <v>1</v>
      </c>
      <c r="U1746" s="52">
        <v>2</v>
      </c>
      <c r="V1746" s="52">
        <v>0</v>
      </c>
      <c r="W1746" s="52">
        <v>0.2</v>
      </c>
      <c r="X1746" s="52">
        <v>0</v>
      </c>
      <c r="Y1746" s="52">
        <v>0</v>
      </c>
      <c r="Z1746" s="52">
        <v>0</v>
      </c>
      <c r="AA1746" s="52">
        <v>0</v>
      </c>
      <c r="AB1746" s="52">
        <v>0</v>
      </c>
      <c r="AC1746" s="52">
        <v>1</v>
      </c>
      <c r="AD1746" s="52">
        <v>3</v>
      </c>
      <c r="AE1746" s="52">
        <v>1</v>
      </c>
      <c r="AF1746" s="52">
        <v>2</v>
      </c>
      <c r="AG1746" s="60">
        <v>0</v>
      </c>
      <c r="AH1746" s="60">
        <v>2</v>
      </c>
      <c r="AI1746" s="60">
        <v>0</v>
      </c>
      <c r="AJ1746" s="60">
        <v>1.5</v>
      </c>
      <c r="AK1746" s="52">
        <v>0</v>
      </c>
      <c r="AL1746" s="52">
        <v>0</v>
      </c>
      <c r="AM1746" s="52">
        <v>0</v>
      </c>
      <c r="AN1746" s="52">
        <v>0.5</v>
      </c>
      <c r="AO1746" s="52">
        <v>2000</v>
      </c>
      <c r="AP1746" s="52">
        <v>0.1</v>
      </c>
      <c r="AQ1746" s="52">
        <v>8</v>
      </c>
      <c r="AR1746" s="60">
        <v>0</v>
      </c>
      <c r="AS1746" s="52">
        <v>0</v>
      </c>
      <c r="AT1746" s="51" t="s">
        <v>2335</v>
      </c>
      <c r="AU1746" s="52">
        <v>0</v>
      </c>
      <c r="AV1746" s="57">
        <v>0</v>
      </c>
      <c r="AW1746" s="57">
        <v>91000301</v>
      </c>
      <c r="AX1746" s="51" t="s">
        <v>2336</v>
      </c>
      <c r="AY1746" s="52">
        <v>0</v>
      </c>
      <c r="AZ1746" s="58">
        <v>0</v>
      </c>
      <c r="BA1746" s="58">
        <v>1</v>
      </c>
      <c r="BB1746" s="73" t="s">
        <v>2337</v>
      </c>
      <c r="BC1746" s="52">
        <v>0</v>
      </c>
      <c r="BD1746" s="52">
        <v>0</v>
      </c>
      <c r="BE1746" s="52">
        <v>0</v>
      </c>
      <c r="BF1746" s="52">
        <v>0</v>
      </c>
      <c r="BG1746" s="52">
        <v>0</v>
      </c>
      <c r="BH1746" s="52">
        <v>0</v>
      </c>
      <c r="BI1746" s="52">
        <v>0</v>
      </c>
      <c r="BJ1746" s="60">
        <v>0</v>
      </c>
      <c r="BK1746" s="60">
        <v>0</v>
      </c>
      <c r="BL1746" s="60">
        <v>0</v>
      </c>
      <c r="BM1746" s="60">
        <v>0</v>
      </c>
      <c r="BN1746" s="60">
        <v>0</v>
      </c>
      <c r="BO1746" s="60">
        <v>1</v>
      </c>
    </row>
    <row r="1747" spans="3:67" s="243" customFormat="1" ht="20.100000000000001" customHeight="1">
      <c r="C1747" s="57">
        <v>90011002</v>
      </c>
      <c r="D1747" s="51" t="s">
        <v>2338</v>
      </c>
      <c r="E1747" s="52">
        <v>1</v>
      </c>
      <c r="F1747" s="52">
        <v>90002001</v>
      </c>
      <c r="G1747" s="52">
        <v>0</v>
      </c>
      <c r="H1747" s="58">
        <v>0</v>
      </c>
      <c r="I1747" s="57">
        <v>1</v>
      </c>
      <c r="J1747" s="57">
        <v>0</v>
      </c>
      <c r="K1747" s="57">
        <v>0</v>
      </c>
      <c r="L1747" s="52">
        <v>0</v>
      </c>
      <c r="M1747" s="52">
        <v>0</v>
      </c>
      <c r="N1747" s="52">
        <v>2</v>
      </c>
      <c r="O1747" s="52">
        <v>1</v>
      </c>
      <c r="P1747" s="52">
        <v>0.1</v>
      </c>
      <c r="Q1747" s="52">
        <v>0</v>
      </c>
      <c r="R1747" s="60">
        <v>2</v>
      </c>
      <c r="S1747" s="52">
        <v>0</v>
      </c>
      <c r="T1747" s="52">
        <v>1</v>
      </c>
      <c r="U1747" s="52">
        <v>2</v>
      </c>
      <c r="V1747" s="52">
        <v>0</v>
      </c>
      <c r="W1747" s="52">
        <v>2</v>
      </c>
      <c r="X1747" s="52">
        <v>0</v>
      </c>
      <c r="Y1747" s="52">
        <v>0</v>
      </c>
      <c r="Z1747" s="52">
        <v>0</v>
      </c>
      <c r="AA1747" s="52">
        <v>0</v>
      </c>
      <c r="AB1747" s="52">
        <v>0</v>
      </c>
      <c r="AC1747" s="52">
        <v>1</v>
      </c>
      <c r="AD1747" s="52">
        <v>0</v>
      </c>
      <c r="AE1747" s="52">
        <v>1</v>
      </c>
      <c r="AF1747" s="52">
        <v>1</v>
      </c>
      <c r="AG1747" s="60">
        <v>7</v>
      </c>
      <c r="AH1747" s="60">
        <v>1</v>
      </c>
      <c r="AI1747" s="60">
        <v>0</v>
      </c>
      <c r="AJ1747" s="60">
        <v>1.5</v>
      </c>
      <c r="AK1747" s="52">
        <v>0</v>
      </c>
      <c r="AL1747" s="52">
        <v>0</v>
      </c>
      <c r="AM1747" s="52">
        <v>0</v>
      </c>
      <c r="AN1747" s="52">
        <v>0</v>
      </c>
      <c r="AO1747" s="52">
        <v>500</v>
      </c>
      <c r="AP1747" s="52">
        <v>0.1</v>
      </c>
      <c r="AQ1747" s="52">
        <v>0</v>
      </c>
      <c r="AR1747" s="60">
        <v>0</v>
      </c>
      <c r="AS1747" s="52">
        <v>99006012</v>
      </c>
      <c r="AT1747" s="51" t="s">
        <v>2335</v>
      </c>
      <c r="AU1747" s="52">
        <v>0</v>
      </c>
      <c r="AV1747" s="57">
        <v>0</v>
      </c>
      <c r="AW1747" s="57">
        <v>0</v>
      </c>
      <c r="AX1747" s="51" t="s">
        <v>2339</v>
      </c>
      <c r="AY1747" s="52">
        <v>0</v>
      </c>
      <c r="AZ1747" s="58">
        <v>0</v>
      </c>
      <c r="BA1747" s="58">
        <v>1</v>
      </c>
      <c r="BB1747" s="73" t="s">
        <v>2340</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19.5" customHeight="1">
      <c r="C1748" s="57">
        <v>90011003</v>
      </c>
      <c r="D1748" s="51" t="s">
        <v>2341</v>
      </c>
      <c r="E1748" s="57">
        <v>1</v>
      </c>
      <c r="F1748" s="52">
        <v>60010100</v>
      </c>
      <c r="G1748" s="57">
        <v>0</v>
      </c>
      <c r="H1748" s="58">
        <v>0</v>
      </c>
      <c r="I1748" s="57">
        <v>1</v>
      </c>
      <c r="J1748" s="57">
        <v>0</v>
      </c>
      <c r="K1748" s="57">
        <v>0</v>
      </c>
      <c r="L1748" s="52">
        <v>0</v>
      </c>
      <c r="M1748" s="52">
        <v>0</v>
      </c>
      <c r="N1748" s="52">
        <v>2</v>
      </c>
      <c r="O1748" s="52">
        <v>1</v>
      </c>
      <c r="P1748" s="52">
        <v>1</v>
      </c>
      <c r="Q1748" s="52">
        <v>0</v>
      </c>
      <c r="R1748" s="60">
        <v>1</v>
      </c>
      <c r="S1748" s="52">
        <v>0</v>
      </c>
      <c r="T1748" s="52">
        <v>1</v>
      </c>
      <c r="U1748" s="52">
        <v>2</v>
      </c>
      <c r="V1748" s="52">
        <v>0</v>
      </c>
      <c r="W1748" s="52">
        <v>2</v>
      </c>
      <c r="X1748" s="52">
        <v>0</v>
      </c>
      <c r="Y1748" s="52">
        <v>1</v>
      </c>
      <c r="Z1748" s="52">
        <v>0</v>
      </c>
      <c r="AA1748" s="52">
        <v>0</v>
      </c>
      <c r="AB1748" s="52">
        <v>0</v>
      </c>
      <c r="AC1748" s="52">
        <v>0</v>
      </c>
      <c r="AD1748" s="52">
        <v>10</v>
      </c>
      <c r="AE1748" s="52">
        <v>1</v>
      </c>
      <c r="AF1748" s="52">
        <v>3</v>
      </c>
      <c r="AG1748" s="60">
        <v>1</v>
      </c>
      <c r="AH1748" s="60">
        <v>1</v>
      </c>
      <c r="AI1748" s="60">
        <v>0</v>
      </c>
      <c r="AJ1748" s="60">
        <v>1.5</v>
      </c>
      <c r="AK1748" s="52">
        <v>0</v>
      </c>
      <c r="AL1748" s="52">
        <v>0</v>
      </c>
      <c r="AM1748" s="52">
        <v>0</v>
      </c>
      <c r="AN1748" s="52">
        <v>0</v>
      </c>
      <c r="AO1748" s="52">
        <v>3000</v>
      </c>
      <c r="AP1748" s="52">
        <v>0.5</v>
      </c>
      <c r="AQ1748" s="52">
        <v>0</v>
      </c>
      <c r="AR1748" s="60">
        <v>0</v>
      </c>
      <c r="AS1748" s="52">
        <v>99006013</v>
      </c>
      <c r="AT1748" s="56" t="s">
        <v>2335</v>
      </c>
      <c r="AU1748" s="52" t="s">
        <v>347</v>
      </c>
      <c r="AV1748" s="57">
        <v>0</v>
      </c>
      <c r="AW1748" s="57">
        <v>91000303</v>
      </c>
      <c r="AX1748" s="51" t="s">
        <v>2339</v>
      </c>
      <c r="AY1748" s="52">
        <v>0</v>
      </c>
      <c r="AZ1748" s="58">
        <v>0</v>
      </c>
      <c r="BA1748" s="58">
        <v>0</v>
      </c>
      <c r="BB1748" s="73" t="s">
        <v>2369</v>
      </c>
      <c r="BC1748" s="52">
        <v>0</v>
      </c>
      <c r="BD1748" s="52">
        <v>0</v>
      </c>
      <c r="BE1748" s="52">
        <v>0</v>
      </c>
      <c r="BF1748" s="52">
        <v>0</v>
      </c>
      <c r="BG1748" s="52">
        <v>0</v>
      </c>
      <c r="BH1748" s="52">
        <v>0</v>
      </c>
      <c r="BI1748" s="79">
        <v>0</v>
      </c>
      <c r="BJ1748" s="60">
        <v>0</v>
      </c>
      <c r="BK1748" s="60">
        <v>0</v>
      </c>
      <c r="BL1748" s="60">
        <v>0</v>
      </c>
      <c r="BM1748" s="60">
        <v>0</v>
      </c>
      <c r="BN1748" s="60">
        <v>0</v>
      </c>
      <c r="BO1748" s="60">
        <v>1</v>
      </c>
    </row>
    <row r="1749" spans="3:67" s="243" customFormat="1" ht="19.5" customHeight="1">
      <c r="C1749" s="57">
        <v>90011004</v>
      </c>
      <c r="D1749" s="51" t="s">
        <v>2343</v>
      </c>
      <c r="E1749" s="57">
        <v>1</v>
      </c>
      <c r="F1749" s="52">
        <v>60010100</v>
      </c>
      <c r="G1749" s="57">
        <v>0</v>
      </c>
      <c r="H1749" s="58">
        <v>0</v>
      </c>
      <c r="I1749" s="57">
        <v>1</v>
      </c>
      <c r="J1749" s="57">
        <v>0</v>
      </c>
      <c r="K1749" s="57">
        <v>0</v>
      </c>
      <c r="L1749" s="52">
        <v>0</v>
      </c>
      <c r="M1749" s="52">
        <v>0</v>
      </c>
      <c r="N1749" s="52">
        <v>2</v>
      </c>
      <c r="O1749" s="52">
        <v>6</v>
      </c>
      <c r="P1749" s="52">
        <v>1</v>
      </c>
      <c r="Q1749" s="52">
        <v>1</v>
      </c>
      <c r="R1749" s="60">
        <v>1</v>
      </c>
      <c r="S1749" s="52">
        <v>0</v>
      </c>
      <c r="T1749" s="52">
        <v>1</v>
      </c>
      <c r="U1749" s="52">
        <v>2</v>
      </c>
      <c r="V1749" s="52">
        <v>0</v>
      </c>
      <c r="W1749" s="52">
        <v>4</v>
      </c>
      <c r="X1749" s="52">
        <v>0</v>
      </c>
      <c r="Y1749" s="52">
        <v>1</v>
      </c>
      <c r="Z1749" s="52">
        <v>0</v>
      </c>
      <c r="AA1749" s="52">
        <v>0</v>
      </c>
      <c r="AB1749" s="52">
        <v>0</v>
      </c>
      <c r="AC1749" s="52">
        <v>1</v>
      </c>
      <c r="AD1749" s="52">
        <v>10</v>
      </c>
      <c r="AE1749" s="52">
        <v>1</v>
      </c>
      <c r="AF1749" s="52">
        <v>4</v>
      </c>
      <c r="AG1749" s="60">
        <v>1</v>
      </c>
      <c r="AH1749" s="60">
        <v>1</v>
      </c>
      <c r="AI1749" s="60">
        <v>0</v>
      </c>
      <c r="AJ1749" s="60">
        <v>3</v>
      </c>
      <c r="AK1749" s="52">
        <v>0</v>
      </c>
      <c r="AL1749" s="52">
        <v>0</v>
      </c>
      <c r="AM1749" s="52">
        <v>0</v>
      </c>
      <c r="AN1749" s="52">
        <v>0</v>
      </c>
      <c r="AO1749" s="52">
        <v>2000</v>
      </c>
      <c r="AP1749" s="52">
        <v>0</v>
      </c>
      <c r="AQ1749" s="52">
        <v>0</v>
      </c>
      <c r="AR1749" s="60">
        <v>0</v>
      </c>
      <c r="AS1749" s="52">
        <v>99006014</v>
      </c>
      <c r="AT1749" s="56" t="s">
        <v>2335</v>
      </c>
      <c r="AU1749" s="52" t="s">
        <v>347</v>
      </c>
      <c r="AV1749" s="57">
        <v>0</v>
      </c>
      <c r="AW1749" s="57">
        <v>91000304</v>
      </c>
      <c r="AX1749" s="51" t="s">
        <v>2339</v>
      </c>
      <c r="AY1749" s="52">
        <v>0</v>
      </c>
      <c r="AZ1749" s="58">
        <v>0</v>
      </c>
      <c r="BA1749" s="58">
        <v>0</v>
      </c>
      <c r="BB1749" s="73" t="s">
        <v>2344</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8.75" customHeight="1">
      <c r="C1750" s="57">
        <v>90011005</v>
      </c>
      <c r="D1750" s="56" t="s">
        <v>808</v>
      </c>
      <c r="E1750" s="57">
        <v>1</v>
      </c>
      <c r="F1750" s="79">
        <v>0</v>
      </c>
      <c r="G1750" s="57">
        <v>0</v>
      </c>
      <c r="H1750" s="58">
        <v>0</v>
      </c>
      <c r="I1750" s="57">
        <v>1</v>
      </c>
      <c r="J1750" s="57">
        <v>0</v>
      </c>
      <c r="K1750" s="57">
        <v>0</v>
      </c>
      <c r="L1750" s="57">
        <v>0</v>
      </c>
      <c r="M1750" s="57">
        <v>0</v>
      </c>
      <c r="N1750" s="57">
        <v>2</v>
      </c>
      <c r="O1750" s="57">
        <v>1</v>
      </c>
      <c r="P1750" s="57">
        <v>0.2</v>
      </c>
      <c r="Q1750" s="57">
        <v>0</v>
      </c>
      <c r="R1750" s="60">
        <v>0</v>
      </c>
      <c r="S1750" s="58">
        <v>0</v>
      </c>
      <c r="T1750" s="52">
        <v>1</v>
      </c>
      <c r="U1750" s="57">
        <v>1</v>
      </c>
      <c r="V1750" s="57">
        <v>0</v>
      </c>
      <c r="W1750" s="57">
        <v>1.5</v>
      </c>
      <c r="X1750" s="57">
        <v>0</v>
      </c>
      <c r="Y1750" s="57">
        <v>0</v>
      </c>
      <c r="Z1750" s="57">
        <v>0</v>
      </c>
      <c r="AA1750" s="57">
        <v>0</v>
      </c>
      <c r="AB1750" s="57">
        <v>1</v>
      </c>
      <c r="AC1750" s="57">
        <v>1</v>
      </c>
      <c r="AD1750" s="57">
        <v>5</v>
      </c>
      <c r="AE1750" s="57">
        <v>1</v>
      </c>
      <c r="AF1750" s="57">
        <v>3</v>
      </c>
      <c r="AG1750" s="60">
        <v>2</v>
      </c>
      <c r="AH1750" s="60">
        <v>1</v>
      </c>
      <c r="AI1750" s="60">
        <v>0</v>
      </c>
      <c r="AJ1750" s="60">
        <v>6</v>
      </c>
      <c r="AK1750" s="57">
        <v>0</v>
      </c>
      <c r="AL1750" s="57">
        <v>0</v>
      </c>
      <c r="AM1750" s="57">
        <v>0</v>
      </c>
      <c r="AN1750" s="57">
        <v>0</v>
      </c>
      <c r="AO1750" s="57">
        <v>5000</v>
      </c>
      <c r="AP1750" s="57">
        <v>0.2</v>
      </c>
      <c r="AQ1750" s="57">
        <v>0</v>
      </c>
      <c r="AR1750" s="60">
        <v>0</v>
      </c>
      <c r="AS1750" s="57">
        <v>99006015</v>
      </c>
      <c r="AT1750" s="56" t="s">
        <v>156</v>
      </c>
      <c r="AU1750" s="57" t="s">
        <v>809</v>
      </c>
      <c r="AV1750" s="57">
        <v>10000006</v>
      </c>
      <c r="AW1750" s="183">
        <v>91000307</v>
      </c>
      <c r="AX1750" s="56" t="s">
        <v>810</v>
      </c>
      <c r="AY1750" s="56" t="s">
        <v>156</v>
      </c>
      <c r="AZ1750" s="58">
        <v>0</v>
      </c>
      <c r="BA1750" s="58">
        <v>0</v>
      </c>
      <c r="BB1750" s="78" t="s">
        <v>2345</v>
      </c>
      <c r="BC1750" s="57">
        <v>0</v>
      </c>
      <c r="BD1750" s="52">
        <v>0</v>
      </c>
      <c r="BE1750" s="57">
        <v>0</v>
      </c>
      <c r="BF1750" s="57">
        <v>0</v>
      </c>
      <c r="BG1750" s="57">
        <v>0</v>
      </c>
      <c r="BH1750" s="57">
        <v>0</v>
      </c>
      <c r="BI1750" s="79">
        <v>0</v>
      </c>
      <c r="BJ1750" s="60">
        <v>1</v>
      </c>
      <c r="BK1750" s="60">
        <v>0</v>
      </c>
      <c r="BL1750" s="60">
        <v>0</v>
      </c>
      <c r="BM1750" s="60">
        <v>0</v>
      </c>
      <c r="BN1750" s="60">
        <v>0</v>
      </c>
      <c r="BO1750" s="60">
        <v>1</v>
      </c>
    </row>
    <row r="1751" spans="3:67" s="243" customFormat="1" ht="19.5" customHeight="1">
      <c r="C1751" s="57">
        <v>90011006</v>
      </c>
      <c r="D1751" s="51" t="s">
        <v>2346</v>
      </c>
      <c r="E1751" s="57">
        <v>1</v>
      </c>
      <c r="F1751" s="52">
        <v>60010100</v>
      </c>
      <c r="G1751" s="57">
        <v>0</v>
      </c>
      <c r="H1751" s="58">
        <v>0</v>
      </c>
      <c r="I1751" s="57">
        <v>1</v>
      </c>
      <c r="J1751" s="57">
        <v>0</v>
      </c>
      <c r="K1751" s="57">
        <v>0</v>
      </c>
      <c r="L1751" s="52">
        <v>0</v>
      </c>
      <c r="M1751" s="52">
        <v>0</v>
      </c>
      <c r="N1751" s="52">
        <v>2</v>
      </c>
      <c r="O1751" s="52" t="s">
        <v>2347</v>
      </c>
      <c r="P1751" s="52" t="s">
        <v>2348</v>
      </c>
      <c r="Q1751" s="52">
        <v>0</v>
      </c>
      <c r="R1751" s="60">
        <v>0</v>
      </c>
      <c r="S1751" s="52">
        <v>0</v>
      </c>
      <c r="T1751" s="52">
        <v>1</v>
      </c>
      <c r="U1751" s="52">
        <v>2</v>
      </c>
      <c r="V1751" s="52">
        <v>0</v>
      </c>
      <c r="W1751" s="52">
        <v>2</v>
      </c>
      <c r="X1751" s="52">
        <v>0</v>
      </c>
      <c r="Y1751" s="52">
        <v>1</v>
      </c>
      <c r="Z1751" s="52">
        <v>0</v>
      </c>
      <c r="AA1751" s="52">
        <v>0</v>
      </c>
      <c r="AB1751" s="52">
        <v>0</v>
      </c>
      <c r="AC1751" s="52">
        <v>1</v>
      </c>
      <c r="AD1751" s="52">
        <v>10</v>
      </c>
      <c r="AE1751" s="52">
        <v>1</v>
      </c>
      <c r="AF1751" s="52">
        <v>4</v>
      </c>
      <c r="AG1751" s="60">
        <v>0</v>
      </c>
      <c r="AH1751" s="60">
        <v>1</v>
      </c>
      <c r="AI1751" s="60">
        <v>0</v>
      </c>
      <c r="AJ1751" s="60">
        <v>3</v>
      </c>
      <c r="AK1751" s="52">
        <v>0</v>
      </c>
      <c r="AL1751" s="52">
        <v>0</v>
      </c>
      <c r="AM1751" s="52">
        <v>0</v>
      </c>
      <c r="AN1751" s="52">
        <v>0</v>
      </c>
      <c r="AO1751" s="52">
        <v>3000</v>
      </c>
      <c r="AP1751" s="52">
        <v>0.2</v>
      </c>
      <c r="AQ1751" s="52">
        <v>0</v>
      </c>
      <c r="AR1751" s="60">
        <v>99006017</v>
      </c>
      <c r="AS1751" s="52">
        <v>99006016</v>
      </c>
      <c r="AT1751" s="56" t="s">
        <v>2335</v>
      </c>
      <c r="AU1751" s="52" t="s">
        <v>347</v>
      </c>
      <c r="AV1751" s="57">
        <v>0</v>
      </c>
      <c r="AW1751" s="57">
        <v>91000305</v>
      </c>
      <c r="AX1751" s="51" t="s">
        <v>2339</v>
      </c>
      <c r="AY1751" s="52">
        <v>0</v>
      </c>
      <c r="AZ1751" s="58">
        <v>0</v>
      </c>
      <c r="BA1751" s="58">
        <v>0</v>
      </c>
      <c r="BB1751" s="73" t="s">
        <v>2349</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s="243" customFormat="1" ht="20.100000000000001" customHeight="1">
      <c r="C1752" s="57">
        <v>90011007</v>
      </c>
      <c r="D1752" s="51" t="s">
        <v>2350</v>
      </c>
      <c r="E1752" s="52">
        <v>1</v>
      </c>
      <c r="F1752" s="52">
        <v>61012201</v>
      </c>
      <c r="G1752" s="52">
        <v>0</v>
      </c>
      <c r="H1752" s="58">
        <v>0</v>
      </c>
      <c r="I1752" s="57">
        <v>1</v>
      </c>
      <c r="J1752" s="52">
        <v>0</v>
      </c>
      <c r="K1752" s="52">
        <v>0</v>
      </c>
      <c r="L1752" s="52">
        <v>0</v>
      </c>
      <c r="M1752" s="52">
        <v>0</v>
      </c>
      <c r="N1752" s="52">
        <v>2</v>
      </c>
      <c r="O1752" s="52">
        <v>3</v>
      </c>
      <c r="P1752" s="52">
        <v>0.2</v>
      </c>
      <c r="Q1752" s="52">
        <v>0</v>
      </c>
      <c r="R1752" s="60">
        <v>0</v>
      </c>
      <c r="S1752" s="52">
        <v>0</v>
      </c>
      <c r="T1752" s="52">
        <v>1</v>
      </c>
      <c r="U1752" s="52">
        <v>2</v>
      </c>
      <c r="V1752" s="52">
        <v>0</v>
      </c>
      <c r="W1752" s="52">
        <v>2</v>
      </c>
      <c r="X1752" s="52">
        <v>0</v>
      </c>
      <c r="Y1752" s="52">
        <v>1</v>
      </c>
      <c r="Z1752" s="52">
        <v>0</v>
      </c>
      <c r="AA1752" s="52">
        <v>0</v>
      </c>
      <c r="AB1752" s="52">
        <v>0</v>
      </c>
      <c r="AC1752" s="52">
        <v>1</v>
      </c>
      <c r="AD1752" s="52">
        <v>12</v>
      </c>
      <c r="AE1752" s="52">
        <v>1</v>
      </c>
      <c r="AF1752" s="52">
        <v>3</v>
      </c>
      <c r="AG1752" s="60">
        <v>0</v>
      </c>
      <c r="AH1752" s="60">
        <v>1</v>
      </c>
      <c r="AI1752" s="60">
        <v>0</v>
      </c>
      <c r="AJ1752" s="60">
        <v>1.5</v>
      </c>
      <c r="AK1752" s="52">
        <v>0</v>
      </c>
      <c r="AL1752" s="52">
        <v>0</v>
      </c>
      <c r="AM1752" s="52">
        <v>0</v>
      </c>
      <c r="AN1752" s="52">
        <v>0.5</v>
      </c>
      <c r="AO1752" s="52">
        <v>3000</v>
      </c>
      <c r="AP1752" s="52">
        <v>0.9</v>
      </c>
      <c r="AQ1752" s="52">
        <v>0</v>
      </c>
      <c r="AR1752" s="60">
        <v>0</v>
      </c>
      <c r="AS1752" s="52">
        <v>99006018</v>
      </c>
      <c r="AT1752" s="51" t="s">
        <v>2335</v>
      </c>
      <c r="AU1752" s="52" t="s">
        <v>347</v>
      </c>
      <c r="AV1752" s="57">
        <v>10000001</v>
      </c>
      <c r="AW1752" s="57">
        <v>91000306</v>
      </c>
      <c r="AX1752" s="51" t="s">
        <v>494</v>
      </c>
      <c r="AY1752" s="52">
        <v>0</v>
      </c>
      <c r="AZ1752" s="58">
        <v>0</v>
      </c>
      <c r="BA1752" s="58">
        <v>0</v>
      </c>
      <c r="BB1752" s="100" t="s">
        <v>2351</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19.5" customHeight="1">
      <c r="C1753" s="57">
        <v>90011008</v>
      </c>
      <c r="D1753" s="51" t="s">
        <v>2352</v>
      </c>
      <c r="E1753" s="57">
        <v>1</v>
      </c>
      <c r="F1753" s="52">
        <v>60010100</v>
      </c>
      <c r="G1753" s="57">
        <v>0</v>
      </c>
      <c r="H1753" s="58">
        <v>0</v>
      </c>
      <c r="I1753" s="57">
        <v>1</v>
      </c>
      <c r="J1753" s="57">
        <v>0</v>
      </c>
      <c r="K1753" s="57">
        <v>0</v>
      </c>
      <c r="L1753" s="52">
        <v>0</v>
      </c>
      <c r="M1753" s="52">
        <v>0</v>
      </c>
      <c r="N1753" s="52">
        <v>2</v>
      </c>
      <c r="O1753" s="52" t="s">
        <v>2353</v>
      </c>
      <c r="P1753" s="52" t="s">
        <v>2354</v>
      </c>
      <c r="Q1753" s="52">
        <v>0</v>
      </c>
      <c r="R1753" s="60">
        <v>0</v>
      </c>
      <c r="S1753" s="52">
        <v>0</v>
      </c>
      <c r="T1753" s="52">
        <v>1</v>
      </c>
      <c r="U1753" s="52">
        <v>2</v>
      </c>
      <c r="V1753" s="52">
        <v>0</v>
      </c>
      <c r="W1753" s="52">
        <v>0</v>
      </c>
      <c r="X1753" s="52">
        <v>0</v>
      </c>
      <c r="Y1753" s="52">
        <v>1</v>
      </c>
      <c r="Z1753" s="52">
        <v>0</v>
      </c>
      <c r="AA1753" s="52">
        <v>0</v>
      </c>
      <c r="AB1753" s="52">
        <v>0</v>
      </c>
      <c r="AC1753" s="52">
        <v>1</v>
      </c>
      <c r="AD1753" s="52">
        <v>10</v>
      </c>
      <c r="AE1753" s="52">
        <v>1</v>
      </c>
      <c r="AF1753" s="52">
        <v>6</v>
      </c>
      <c r="AG1753" s="60">
        <v>1</v>
      </c>
      <c r="AH1753" s="60">
        <v>1</v>
      </c>
      <c r="AI1753" s="60">
        <v>0</v>
      </c>
      <c r="AJ1753" s="60">
        <v>3</v>
      </c>
      <c r="AK1753" s="52">
        <v>0</v>
      </c>
      <c r="AL1753" s="52">
        <v>0</v>
      </c>
      <c r="AM1753" s="52">
        <v>0</v>
      </c>
      <c r="AN1753" s="52">
        <v>0</v>
      </c>
      <c r="AO1753" s="52">
        <v>2000</v>
      </c>
      <c r="AP1753" s="52">
        <v>0</v>
      </c>
      <c r="AQ1753" s="52">
        <v>0</v>
      </c>
      <c r="AR1753" s="224" t="s">
        <v>2355</v>
      </c>
      <c r="AS1753" s="52">
        <v>0</v>
      </c>
      <c r="AT1753" s="56" t="s">
        <v>2335</v>
      </c>
      <c r="AU1753" s="52" t="s">
        <v>347</v>
      </c>
      <c r="AV1753" s="57">
        <v>0</v>
      </c>
      <c r="AW1753" s="57">
        <v>0</v>
      </c>
      <c r="AX1753" s="51" t="s">
        <v>2339</v>
      </c>
      <c r="AY1753" s="52">
        <v>0</v>
      </c>
      <c r="AZ1753" s="58">
        <v>0</v>
      </c>
      <c r="BA1753" s="58">
        <v>0</v>
      </c>
      <c r="BB1753" s="73" t="s">
        <v>2356</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1" customFormat="1" ht="19.5" customHeight="1">
      <c r="C1754" s="87">
        <v>90011009</v>
      </c>
      <c r="D1754" s="86" t="s">
        <v>2370</v>
      </c>
      <c r="E1754" s="87">
        <v>1</v>
      </c>
      <c r="F1754" s="88">
        <v>60010100</v>
      </c>
      <c r="G1754" s="87">
        <v>0</v>
      </c>
      <c r="H1754" s="89">
        <v>0</v>
      </c>
      <c r="I1754" s="87">
        <v>1</v>
      </c>
      <c r="J1754" s="87">
        <v>0</v>
      </c>
      <c r="K1754" s="87">
        <v>0</v>
      </c>
      <c r="L1754" s="88">
        <v>0</v>
      </c>
      <c r="M1754" s="88">
        <v>0</v>
      </c>
      <c r="N1754" s="88">
        <v>2</v>
      </c>
      <c r="O1754" s="88">
        <v>3</v>
      </c>
      <c r="P1754" s="88">
        <v>0.15</v>
      </c>
      <c r="Q1754" s="88">
        <v>0</v>
      </c>
      <c r="R1754" s="92">
        <v>0</v>
      </c>
      <c r="S1754" s="88">
        <v>0</v>
      </c>
      <c r="T1754" s="88">
        <v>1</v>
      </c>
      <c r="U1754" s="88">
        <v>1</v>
      </c>
      <c r="V1754" s="88">
        <v>0</v>
      </c>
      <c r="W1754" s="88">
        <v>0</v>
      </c>
      <c r="X1754" s="88">
        <v>0</v>
      </c>
      <c r="Y1754" s="88">
        <v>0</v>
      </c>
      <c r="Z1754" s="88">
        <v>0</v>
      </c>
      <c r="AA1754" s="88">
        <v>0</v>
      </c>
      <c r="AB1754" s="88">
        <v>0</v>
      </c>
      <c r="AC1754" s="88">
        <v>1</v>
      </c>
      <c r="AD1754" s="88">
        <v>0</v>
      </c>
      <c r="AE1754" s="88">
        <v>1</v>
      </c>
      <c r="AF1754" s="88">
        <v>5</v>
      </c>
      <c r="AG1754" s="92">
        <v>0</v>
      </c>
      <c r="AH1754" s="92">
        <v>1</v>
      </c>
      <c r="AI1754" s="92">
        <v>0</v>
      </c>
      <c r="AJ1754" s="92">
        <v>3</v>
      </c>
      <c r="AK1754" s="88">
        <v>0</v>
      </c>
      <c r="AL1754" s="88">
        <v>0</v>
      </c>
      <c r="AM1754" s="88">
        <v>0</v>
      </c>
      <c r="AN1754" s="88">
        <v>0</v>
      </c>
      <c r="AO1754" s="88">
        <v>5000</v>
      </c>
      <c r="AP1754" s="88">
        <v>0.1</v>
      </c>
      <c r="AQ1754" s="88">
        <v>0</v>
      </c>
      <c r="AR1754" s="217">
        <v>99006033</v>
      </c>
      <c r="AS1754" s="221">
        <v>0</v>
      </c>
      <c r="AT1754" s="86" t="s">
        <v>2335</v>
      </c>
      <c r="AU1754" s="88">
        <v>0</v>
      </c>
      <c r="AV1754" s="87">
        <v>0</v>
      </c>
      <c r="AW1754" s="87">
        <v>0</v>
      </c>
      <c r="AX1754" s="86" t="s">
        <v>2339</v>
      </c>
      <c r="AY1754" s="88">
        <v>0</v>
      </c>
      <c r="AZ1754" s="89">
        <v>0</v>
      </c>
      <c r="BA1754" s="89">
        <v>0</v>
      </c>
      <c r="BB1754" s="98" t="s">
        <v>2393</v>
      </c>
      <c r="BC1754" s="88">
        <v>0</v>
      </c>
      <c r="BD1754" s="88">
        <v>0</v>
      </c>
      <c r="BE1754" s="88">
        <v>0</v>
      </c>
      <c r="BF1754" s="88">
        <v>0</v>
      </c>
      <c r="BG1754" s="88">
        <v>0</v>
      </c>
      <c r="BH1754" s="88">
        <v>0</v>
      </c>
      <c r="BI1754" s="83">
        <v>0</v>
      </c>
      <c r="BJ1754" s="92">
        <v>0</v>
      </c>
      <c r="BK1754" s="92">
        <v>0</v>
      </c>
      <c r="BL1754" s="92">
        <v>0</v>
      </c>
      <c r="BM1754" s="92">
        <v>0</v>
      </c>
      <c r="BN1754" s="92">
        <v>0</v>
      </c>
      <c r="BO1754" s="92">
        <v>1</v>
      </c>
    </row>
    <row r="1755" spans="3:67" s="243" customFormat="1" ht="19.5" customHeight="1">
      <c r="C1755" s="57">
        <v>90011010</v>
      </c>
      <c r="D1755" s="51" t="s">
        <v>2371</v>
      </c>
      <c r="E1755" s="57">
        <v>1</v>
      </c>
      <c r="F1755" s="52">
        <v>60010100</v>
      </c>
      <c r="G1755" s="57">
        <v>0</v>
      </c>
      <c r="H1755" s="58">
        <v>0</v>
      </c>
      <c r="I1755" s="57">
        <v>1</v>
      </c>
      <c r="J1755" s="57">
        <v>0</v>
      </c>
      <c r="K1755" s="57">
        <v>0</v>
      </c>
      <c r="L1755" s="52">
        <v>0</v>
      </c>
      <c r="M1755" s="52">
        <v>0</v>
      </c>
      <c r="N1755" s="52">
        <v>2</v>
      </c>
      <c r="O1755" s="52">
        <v>1</v>
      </c>
      <c r="P1755" s="52">
        <v>0.15</v>
      </c>
      <c r="Q1755" s="52">
        <v>0</v>
      </c>
      <c r="R1755" s="60">
        <v>0</v>
      </c>
      <c r="S1755" s="52">
        <v>0</v>
      </c>
      <c r="T1755" s="52">
        <v>1</v>
      </c>
      <c r="U1755" s="52">
        <v>2</v>
      </c>
      <c r="V1755" s="52">
        <v>0</v>
      </c>
      <c r="W1755" s="52">
        <v>1.5</v>
      </c>
      <c r="X1755" s="52">
        <v>0</v>
      </c>
      <c r="Y1755" s="52">
        <v>1</v>
      </c>
      <c r="Z1755" s="52">
        <v>0</v>
      </c>
      <c r="AA1755" s="52">
        <v>0</v>
      </c>
      <c r="AB1755" s="52">
        <v>0</v>
      </c>
      <c r="AC1755" s="52">
        <v>1</v>
      </c>
      <c r="AD1755" s="52">
        <v>10</v>
      </c>
      <c r="AE1755" s="52">
        <v>1</v>
      </c>
      <c r="AF1755" s="52">
        <v>6</v>
      </c>
      <c r="AG1755" s="60">
        <v>0</v>
      </c>
      <c r="AH1755" s="60">
        <v>1</v>
      </c>
      <c r="AI1755" s="60">
        <v>0</v>
      </c>
      <c r="AJ1755" s="60">
        <v>3</v>
      </c>
      <c r="AK1755" s="52">
        <v>0</v>
      </c>
      <c r="AL1755" s="52">
        <v>0</v>
      </c>
      <c r="AM1755" s="52">
        <v>0</v>
      </c>
      <c r="AN1755" s="52">
        <v>0</v>
      </c>
      <c r="AO1755" s="52">
        <v>3000</v>
      </c>
      <c r="AP1755" s="52">
        <v>0.2</v>
      </c>
      <c r="AQ1755" s="52">
        <v>0</v>
      </c>
      <c r="AR1755" s="60">
        <v>0</v>
      </c>
      <c r="AS1755" s="52">
        <v>99006022</v>
      </c>
      <c r="AT1755" s="51" t="s">
        <v>2335</v>
      </c>
      <c r="AU1755" s="52">
        <v>0</v>
      </c>
      <c r="AV1755" s="57">
        <v>0</v>
      </c>
      <c r="AW1755" s="57">
        <v>91000308</v>
      </c>
      <c r="AX1755" s="51" t="s">
        <v>2339</v>
      </c>
      <c r="AY1755" s="52">
        <v>0</v>
      </c>
      <c r="AZ1755" s="58">
        <v>0</v>
      </c>
      <c r="BA1755" s="58">
        <v>0</v>
      </c>
      <c r="BB1755" s="73" t="s">
        <v>2394</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4" customFormat="1" ht="19.5" customHeight="1">
      <c r="C1756" s="57">
        <v>90011011</v>
      </c>
      <c r="D1756" s="56" t="s">
        <v>2372</v>
      </c>
      <c r="E1756" s="57">
        <v>1</v>
      </c>
      <c r="F1756" s="57">
        <v>80004002</v>
      </c>
      <c r="G1756" s="57">
        <v>0</v>
      </c>
      <c r="H1756" s="57">
        <v>0</v>
      </c>
      <c r="I1756" s="57">
        <v>1</v>
      </c>
      <c r="J1756" s="57">
        <v>0</v>
      </c>
      <c r="K1756" s="57">
        <v>0</v>
      </c>
      <c r="L1756" s="57">
        <v>0</v>
      </c>
      <c r="M1756" s="57">
        <v>0</v>
      </c>
      <c r="N1756" s="57">
        <v>2</v>
      </c>
      <c r="O1756" s="57" t="s">
        <v>2373</v>
      </c>
      <c r="P1756" s="57" t="s">
        <v>2374</v>
      </c>
      <c r="Q1756" s="57">
        <v>0</v>
      </c>
      <c r="R1756" s="57">
        <v>0</v>
      </c>
      <c r="S1756" s="57">
        <v>0</v>
      </c>
      <c r="T1756" s="57">
        <v>1</v>
      </c>
      <c r="U1756" s="57">
        <v>2</v>
      </c>
      <c r="V1756" s="57">
        <v>0</v>
      </c>
      <c r="W1756" s="57">
        <v>0</v>
      </c>
      <c r="X1756" s="57">
        <v>0</v>
      </c>
      <c r="Y1756" s="57">
        <v>1</v>
      </c>
      <c r="Z1756" s="57">
        <v>0</v>
      </c>
      <c r="AA1756" s="57">
        <v>0</v>
      </c>
      <c r="AB1756" s="57">
        <v>0</v>
      </c>
      <c r="AC1756" s="57">
        <v>1</v>
      </c>
      <c r="AD1756" s="57">
        <v>0</v>
      </c>
      <c r="AE1756" s="57">
        <v>1</v>
      </c>
      <c r="AF1756" s="57">
        <v>6</v>
      </c>
      <c r="AG1756" s="57">
        <v>0</v>
      </c>
      <c r="AH1756" s="57">
        <v>1</v>
      </c>
      <c r="AI1756" s="57">
        <v>0</v>
      </c>
      <c r="AJ1756" s="57">
        <v>3</v>
      </c>
      <c r="AK1756" s="57">
        <v>0</v>
      </c>
      <c r="AL1756" s="57">
        <v>0</v>
      </c>
      <c r="AM1756" s="57">
        <v>0</v>
      </c>
      <c r="AN1756" s="57">
        <v>0</v>
      </c>
      <c r="AO1756" s="57">
        <v>1000</v>
      </c>
      <c r="AP1756" s="57">
        <v>0</v>
      </c>
      <c r="AQ1756" s="57">
        <v>0</v>
      </c>
      <c r="AR1756" s="57">
        <v>99006023</v>
      </c>
      <c r="AS1756" s="57">
        <v>0</v>
      </c>
      <c r="AT1756" s="56" t="s">
        <v>2335</v>
      </c>
      <c r="AU1756" s="57">
        <v>0</v>
      </c>
      <c r="AV1756" s="57">
        <v>0</v>
      </c>
      <c r="AW1756" s="57">
        <v>0</v>
      </c>
      <c r="AX1756" s="56" t="s">
        <v>158</v>
      </c>
      <c r="AY1756" s="57">
        <v>0</v>
      </c>
      <c r="AZ1756" s="57">
        <v>0</v>
      </c>
      <c r="BA1756" s="57">
        <v>0</v>
      </c>
      <c r="BB1756" s="78" t="s">
        <v>2395</v>
      </c>
      <c r="BC1756" s="57">
        <v>0</v>
      </c>
      <c r="BD1756" s="57">
        <v>0</v>
      </c>
      <c r="BE1756" s="57">
        <v>0</v>
      </c>
      <c r="BF1756" s="57">
        <v>0</v>
      </c>
      <c r="BG1756" s="57">
        <v>0</v>
      </c>
      <c r="BH1756" s="57">
        <v>0</v>
      </c>
      <c r="BI1756" s="79">
        <v>0</v>
      </c>
      <c r="BJ1756" s="57">
        <v>0</v>
      </c>
      <c r="BK1756" s="57">
        <v>0</v>
      </c>
      <c r="BL1756" s="57">
        <v>0</v>
      </c>
      <c r="BM1756" s="57">
        <v>0</v>
      </c>
      <c r="BN1756" s="57">
        <v>0</v>
      </c>
      <c r="BO1756" s="57">
        <v>1</v>
      </c>
    </row>
    <row r="1757" spans="3:67" s="244" customFormat="1" ht="19.5" customHeight="1">
      <c r="C1757" s="57">
        <v>90011012</v>
      </c>
      <c r="D1757" s="56" t="s">
        <v>2410</v>
      </c>
      <c r="E1757" s="57">
        <v>1</v>
      </c>
      <c r="F1757" s="57">
        <v>60031111</v>
      </c>
      <c r="G1757" s="57">
        <v>0</v>
      </c>
      <c r="H1757" s="57">
        <v>0</v>
      </c>
      <c r="I1757" s="57">
        <v>1</v>
      </c>
      <c r="J1757" s="57">
        <v>0</v>
      </c>
      <c r="K1757" s="57">
        <v>0</v>
      </c>
      <c r="L1757" s="57">
        <v>0</v>
      </c>
      <c r="M1757" s="57">
        <v>0</v>
      </c>
      <c r="N1757" s="57">
        <v>2</v>
      </c>
      <c r="O1757" s="57">
        <v>16</v>
      </c>
      <c r="P1757" s="57">
        <v>4</v>
      </c>
      <c r="Q1757" s="57">
        <v>0</v>
      </c>
      <c r="R1757" s="57">
        <v>0</v>
      </c>
      <c r="S1757" s="57">
        <v>0</v>
      </c>
      <c r="T1757" s="57">
        <v>1</v>
      </c>
      <c r="U1757" s="57">
        <v>2</v>
      </c>
      <c r="V1757" s="57">
        <v>0</v>
      </c>
      <c r="W1757" s="57">
        <v>1.5</v>
      </c>
      <c r="X1757" s="57">
        <v>0</v>
      </c>
      <c r="Y1757" s="57">
        <v>1</v>
      </c>
      <c r="Z1757" s="57">
        <v>0</v>
      </c>
      <c r="AA1757" s="57">
        <v>0</v>
      </c>
      <c r="AB1757" s="57">
        <v>0</v>
      </c>
      <c r="AC1757" s="57">
        <v>1</v>
      </c>
      <c r="AD1757" s="57">
        <v>20</v>
      </c>
      <c r="AE1757" s="57">
        <v>1</v>
      </c>
      <c r="AF1757" s="57">
        <v>3</v>
      </c>
      <c r="AG1757" s="57">
        <v>0</v>
      </c>
      <c r="AH1757" s="57">
        <v>2</v>
      </c>
      <c r="AI1757" s="57">
        <v>0</v>
      </c>
      <c r="AJ1757" s="57">
        <v>2</v>
      </c>
      <c r="AK1757" s="57">
        <v>0</v>
      </c>
      <c r="AL1757" s="57">
        <v>0</v>
      </c>
      <c r="AM1757" s="57">
        <v>0</v>
      </c>
      <c r="AN1757" s="57">
        <v>2</v>
      </c>
      <c r="AO1757" s="57">
        <v>8000</v>
      </c>
      <c r="AP1757" s="57">
        <v>0.5</v>
      </c>
      <c r="AQ1757" s="57">
        <v>10</v>
      </c>
      <c r="AR1757" s="57">
        <v>0</v>
      </c>
      <c r="AS1757" s="57" t="s">
        <v>156</v>
      </c>
      <c r="AT1757" s="56" t="s">
        <v>2335</v>
      </c>
      <c r="AU1757" s="57" t="s">
        <v>347</v>
      </c>
      <c r="AV1757" s="57">
        <v>10000007</v>
      </c>
      <c r="AW1757" s="57">
        <v>91000309</v>
      </c>
      <c r="AX1757" s="56" t="s">
        <v>378</v>
      </c>
      <c r="AY1757" s="57" t="s">
        <v>2375</v>
      </c>
      <c r="AZ1757" s="57">
        <v>0</v>
      </c>
      <c r="BA1757" s="57">
        <v>1</v>
      </c>
      <c r="BB1757" s="78" t="s">
        <v>2396</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3" customFormat="1" ht="20.100000000000001" customHeight="1">
      <c r="C1758" s="57">
        <v>90011013</v>
      </c>
      <c r="D1758" s="51" t="s">
        <v>2376</v>
      </c>
      <c r="E1758" s="52">
        <v>1</v>
      </c>
      <c r="F1758" s="52">
        <v>61012301</v>
      </c>
      <c r="G1758" s="52">
        <v>0</v>
      </c>
      <c r="H1758" s="58">
        <v>0</v>
      </c>
      <c r="I1758" s="57">
        <v>1</v>
      </c>
      <c r="J1758" s="57">
        <v>0</v>
      </c>
      <c r="K1758" s="57">
        <v>0</v>
      </c>
      <c r="L1758" s="52">
        <v>0</v>
      </c>
      <c r="M1758" s="52">
        <v>0</v>
      </c>
      <c r="N1758" s="52">
        <v>2</v>
      </c>
      <c r="O1758" s="52">
        <v>1</v>
      </c>
      <c r="P1758" s="52">
        <v>0.2</v>
      </c>
      <c r="Q1758" s="52">
        <v>0</v>
      </c>
      <c r="R1758" s="60">
        <v>0</v>
      </c>
      <c r="S1758" s="52">
        <v>0</v>
      </c>
      <c r="T1758" s="52">
        <v>1</v>
      </c>
      <c r="U1758" s="52">
        <v>1</v>
      </c>
      <c r="V1758" s="52">
        <v>0</v>
      </c>
      <c r="W1758" s="52">
        <v>0.5</v>
      </c>
      <c r="X1758" s="52">
        <v>0</v>
      </c>
      <c r="Y1758" s="52">
        <v>1</v>
      </c>
      <c r="Z1758" s="52">
        <v>0</v>
      </c>
      <c r="AA1758" s="52">
        <v>0</v>
      </c>
      <c r="AB1758" s="52">
        <v>0</v>
      </c>
      <c r="AC1758" s="52">
        <v>1</v>
      </c>
      <c r="AD1758" s="52">
        <v>0</v>
      </c>
      <c r="AE1758" s="52">
        <v>2</v>
      </c>
      <c r="AF1758" s="52" t="s">
        <v>165</v>
      </c>
      <c r="AG1758" s="60">
        <v>0</v>
      </c>
      <c r="AH1758" s="60">
        <v>2</v>
      </c>
      <c r="AI1758" s="60">
        <v>0</v>
      </c>
      <c r="AJ1758" s="60">
        <v>1.5</v>
      </c>
      <c r="AK1758" s="52">
        <v>0</v>
      </c>
      <c r="AL1758" s="52">
        <v>0.1</v>
      </c>
      <c r="AM1758" s="52">
        <v>0</v>
      </c>
      <c r="AN1758" s="52">
        <v>0.5</v>
      </c>
      <c r="AO1758" s="52">
        <v>500</v>
      </c>
      <c r="AP1758" s="52">
        <v>0</v>
      </c>
      <c r="AQ1758" s="52">
        <v>15</v>
      </c>
      <c r="AR1758" s="224" t="s">
        <v>2377</v>
      </c>
      <c r="AS1758" s="216" t="s">
        <v>2378</v>
      </c>
      <c r="AT1758" s="51" t="s">
        <v>2335</v>
      </c>
      <c r="AU1758" s="52" t="s">
        <v>167</v>
      </c>
      <c r="AV1758" s="57">
        <v>10000011</v>
      </c>
      <c r="AW1758" s="57">
        <v>91000310</v>
      </c>
      <c r="AX1758" s="51" t="s">
        <v>168</v>
      </c>
      <c r="AY1758" s="52">
        <v>0</v>
      </c>
      <c r="AZ1758" s="58">
        <v>0</v>
      </c>
      <c r="BA1758" s="58">
        <v>0</v>
      </c>
      <c r="BB1758" s="73" t="s">
        <v>2397</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3" customFormat="1" ht="20.100000000000001" customHeight="1">
      <c r="C1759" s="57">
        <v>90011014</v>
      </c>
      <c r="D1759" s="51" t="s">
        <v>2376</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2379</v>
      </c>
      <c r="AS1759" s="216" t="s">
        <v>2378</v>
      </c>
      <c r="AT1759" s="51" t="s">
        <v>2335</v>
      </c>
      <c r="AU1759" s="52" t="s">
        <v>167</v>
      </c>
      <c r="AV1759" s="57">
        <v>10000011</v>
      </c>
      <c r="AW1759" s="57">
        <v>91000310</v>
      </c>
      <c r="AX1759" s="51" t="s">
        <v>168</v>
      </c>
      <c r="AY1759" s="52">
        <v>0</v>
      </c>
      <c r="AZ1759" s="58">
        <v>0</v>
      </c>
      <c r="BA1759" s="58">
        <v>0</v>
      </c>
      <c r="BB1759" s="73" t="s">
        <v>2398</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19.5" customHeight="1">
      <c r="C1760" s="57">
        <v>90011015</v>
      </c>
      <c r="D1760" s="51" t="s">
        <v>2380</v>
      </c>
      <c r="E1760" s="57">
        <v>1</v>
      </c>
      <c r="F1760" s="52">
        <v>60010100</v>
      </c>
      <c r="G1760" s="57">
        <v>0</v>
      </c>
      <c r="H1760" s="58">
        <v>0</v>
      </c>
      <c r="I1760" s="57">
        <v>1</v>
      </c>
      <c r="J1760" s="57">
        <v>0</v>
      </c>
      <c r="K1760" s="57">
        <v>0</v>
      </c>
      <c r="L1760" s="52">
        <v>0</v>
      </c>
      <c r="M1760" s="52">
        <v>0</v>
      </c>
      <c r="N1760" s="52">
        <v>2</v>
      </c>
      <c r="O1760" s="52">
        <v>1</v>
      </c>
      <c r="P1760" s="52">
        <v>0.2</v>
      </c>
      <c r="Q1760" s="52">
        <v>0</v>
      </c>
      <c r="R1760" s="60">
        <v>0</v>
      </c>
      <c r="S1760" s="52">
        <v>0</v>
      </c>
      <c r="T1760" s="52">
        <v>1</v>
      </c>
      <c r="U1760" s="52">
        <v>2</v>
      </c>
      <c r="V1760" s="52">
        <v>0</v>
      </c>
      <c r="W1760" s="52">
        <v>0.3</v>
      </c>
      <c r="X1760" s="52">
        <v>0</v>
      </c>
      <c r="Y1760" s="52">
        <v>1</v>
      </c>
      <c r="Z1760" s="52">
        <v>0</v>
      </c>
      <c r="AA1760" s="52">
        <v>0</v>
      </c>
      <c r="AB1760" s="52">
        <v>0</v>
      </c>
      <c r="AC1760" s="52">
        <v>1</v>
      </c>
      <c r="AD1760" s="52">
        <v>0</v>
      </c>
      <c r="AE1760" s="52">
        <v>1</v>
      </c>
      <c r="AF1760" s="52" t="s">
        <v>548</v>
      </c>
      <c r="AG1760" s="60">
        <v>1</v>
      </c>
      <c r="AH1760" s="60">
        <v>0</v>
      </c>
      <c r="AI1760" s="60">
        <v>0</v>
      </c>
      <c r="AJ1760" s="60">
        <v>0</v>
      </c>
      <c r="AK1760" s="52">
        <v>0</v>
      </c>
      <c r="AL1760" s="52">
        <v>0</v>
      </c>
      <c r="AM1760" s="52">
        <v>0</v>
      </c>
      <c r="AN1760" s="52">
        <v>0</v>
      </c>
      <c r="AO1760" s="52">
        <v>5000</v>
      </c>
      <c r="AP1760" s="52">
        <v>0</v>
      </c>
      <c r="AQ1760" s="52">
        <v>0</v>
      </c>
      <c r="AR1760" s="60">
        <v>0</v>
      </c>
      <c r="AS1760" s="52">
        <v>99006025</v>
      </c>
      <c r="AT1760" s="51" t="s">
        <v>2335</v>
      </c>
      <c r="AU1760" s="52" t="s">
        <v>347</v>
      </c>
      <c r="AV1760" s="57">
        <v>10000007</v>
      </c>
      <c r="AW1760" s="57">
        <v>91000311</v>
      </c>
      <c r="AX1760" s="56" t="s">
        <v>228</v>
      </c>
      <c r="AY1760" s="56" t="s">
        <v>2381</v>
      </c>
      <c r="AZ1760" s="58">
        <v>0</v>
      </c>
      <c r="BA1760" s="58">
        <v>0</v>
      </c>
      <c r="BB1760" s="73" t="s">
        <v>2399</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ht="20.100000000000001" customHeight="1">
      <c r="C1761" s="57">
        <v>90011016</v>
      </c>
      <c r="D1761" s="12" t="s">
        <v>2200</v>
      </c>
      <c r="E1761" s="11">
        <v>1</v>
      </c>
      <c r="F1761" s="14">
        <v>80004003</v>
      </c>
      <c r="G1761" s="11">
        <v>0</v>
      </c>
      <c r="H1761" s="13">
        <v>0</v>
      </c>
      <c r="I1761" s="14">
        <v>1</v>
      </c>
      <c r="J1761" s="14">
        <v>0</v>
      </c>
      <c r="K1761" s="14">
        <v>0</v>
      </c>
      <c r="L1761" s="11">
        <v>0</v>
      </c>
      <c r="M1761" s="11">
        <v>0</v>
      </c>
      <c r="N1761" s="11">
        <v>2</v>
      </c>
      <c r="O1761" s="11">
        <v>1</v>
      </c>
      <c r="P1761" s="11">
        <v>0.3</v>
      </c>
      <c r="Q1761" s="11">
        <v>0</v>
      </c>
      <c r="R1761" s="6">
        <v>0</v>
      </c>
      <c r="S1761" s="11">
        <v>0</v>
      </c>
      <c r="T1761" s="11">
        <v>1</v>
      </c>
      <c r="U1761" s="11">
        <v>2</v>
      </c>
      <c r="V1761" s="11">
        <v>0</v>
      </c>
      <c r="W1761" s="11">
        <v>3</v>
      </c>
      <c r="X1761" s="11">
        <v>0</v>
      </c>
      <c r="Y1761" s="11">
        <v>0</v>
      </c>
      <c r="Z1761" s="11">
        <v>0</v>
      </c>
      <c r="AA1761" s="11">
        <v>0</v>
      </c>
      <c r="AB1761" s="11">
        <v>0</v>
      </c>
      <c r="AC1761" s="11">
        <v>0</v>
      </c>
      <c r="AD1761" s="11">
        <v>6</v>
      </c>
      <c r="AE1761" s="11">
        <v>2</v>
      </c>
      <c r="AF1761" s="11" t="s">
        <v>165</v>
      </c>
      <c r="AG1761" s="6">
        <v>0</v>
      </c>
      <c r="AH1761" s="6">
        <v>0</v>
      </c>
      <c r="AI1761" s="6">
        <v>0</v>
      </c>
      <c r="AJ1761" s="6">
        <v>1.5</v>
      </c>
      <c r="AK1761" s="11">
        <v>0</v>
      </c>
      <c r="AL1761" s="11">
        <v>0</v>
      </c>
      <c r="AM1761" s="11">
        <v>0</v>
      </c>
      <c r="AN1761" s="11">
        <v>0.5</v>
      </c>
      <c r="AO1761" s="11">
        <v>3000</v>
      </c>
      <c r="AP1761" s="11">
        <v>0.5</v>
      </c>
      <c r="AQ1761" s="11">
        <v>0</v>
      </c>
      <c r="AR1761" s="6">
        <v>0</v>
      </c>
      <c r="AS1761" s="11" t="s">
        <v>762</v>
      </c>
      <c r="AT1761" s="12" t="s">
        <v>212</v>
      </c>
      <c r="AU1761" s="11">
        <v>0</v>
      </c>
      <c r="AV1761" s="14">
        <v>10000007</v>
      </c>
      <c r="AW1761" s="14">
        <v>23000070</v>
      </c>
      <c r="AX1761" s="12" t="s">
        <v>158</v>
      </c>
      <c r="AY1761" s="11">
        <v>0</v>
      </c>
      <c r="AZ1761" s="13">
        <v>0</v>
      </c>
      <c r="BA1761" s="13">
        <v>0</v>
      </c>
      <c r="BB1761" s="34" t="s">
        <v>2201</v>
      </c>
      <c r="BC1761" s="11">
        <v>0</v>
      </c>
      <c r="BD1761" s="11">
        <v>0</v>
      </c>
      <c r="BE1761" s="11">
        <v>0</v>
      </c>
      <c r="BF1761" s="11">
        <v>0</v>
      </c>
      <c r="BG1761" s="11">
        <v>0</v>
      </c>
      <c r="BH1761" s="11">
        <v>0</v>
      </c>
      <c r="BI1761" s="11">
        <v>0</v>
      </c>
      <c r="BJ1761" s="6">
        <v>0</v>
      </c>
      <c r="BK1761" s="6">
        <v>0</v>
      </c>
      <c r="BL1761" s="6">
        <v>0</v>
      </c>
      <c r="BM1761" s="6">
        <v>0</v>
      </c>
      <c r="BN1761" s="6">
        <v>0</v>
      </c>
      <c r="BO1761" s="6">
        <v>0</v>
      </c>
    </row>
    <row r="1762" spans="3:67" s="243" customFormat="1" ht="19.5" customHeight="1">
      <c r="C1762" s="57">
        <v>90011017</v>
      </c>
      <c r="D1762" s="51" t="s">
        <v>2382</v>
      </c>
      <c r="E1762" s="57">
        <v>1</v>
      </c>
      <c r="F1762" s="52">
        <v>60010100</v>
      </c>
      <c r="G1762" s="57">
        <v>0</v>
      </c>
      <c r="H1762" s="58">
        <v>0</v>
      </c>
      <c r="I1762" s="57">
        <v>1</v>
      </c>
      <c r="J1762" s="57">
        <v>0</v>
      </c>
      <c r="K1762" s="57">
        <v>0</v>
      </c>
      <c r="L1762" s="52">
        <v>0</v>
      </c>
      <c r="M1762" s="52">
        <v>0</v>
      </c>
      <c r="N1762" s="52">
        <v>2</v>
      </c>
      <c r="O1762" s="52">
        <v>3</v>
      </c>
      <c r="P1762" s="52">
        <v>0.2</v>
      </c>
      <c r="Q1762" s="52">
        <v>0</v>
      </c>
      <c r="R1762" s="60">
        <v>0</v>
      </c>
      <c r="S1762" s="52">
        <v>0</v>
      </c>
      <c r="T1762" s="52">
        <v>1</v>
      </c>
      <c r="U1762" s="52">
        <v>1</v>
      </c>
      <c r="V1762" s="52">
        <v>0</v>
      </c>
      <c r="W1762" s="52">
        <v>0</v>
      </c>
      <c r="X1762" s="52">
        <v>0</v>
      </c>
      <c r="Y1762" s="52">
        <v>0</v>
      </c>
      <c r="Z1762" s="52">
        <v>0</v>
      </c>
      <c r="AA1762" s="52">
        <v>0</v>
      </c>
      <c r="AB1762" s="52">
        <v>0</v>
      </c>
      <c r="AC1762" s="52">
        <v>1</v>
      </c>
      <c r="AD1762" s="52">
        <v>0</v>
      </c>
      <c r="AE1762" s="52">
        <v>1</v>
      </c>
      <c r="AF1762" s="52">
        <v>2</v>
      </c>
      <c r="AG1762" s="60">
        <v>0</v>
      </c>
      <c r="AH1762" s="60">
        <v>1</v>
      </c>
      <c r="AI1762" s="60">
        <v>0</v>
      </c>
      <c r="AJ1762" s="60">
        <v>3</v>
      </c>
      <c r="AK1762" s="52">
        <v>0</v>
      </c>
      <c r="AL1762" s="52">
        <v>0</v>
      </c>
      <c r="AM1762" s="52">
        <v>0</v>
      </c>
      <c r="AN1762" s="52">
        <v>4</v>
      </c>
      <c r="AO1762" s="52">
        <v>4000</v>
      </c>
      <c r="AP1762" s="52">
        <v>0</v>
      </c>
      <c r="AQ1762" s="52">
        <v>0</v>
      </c>
      <c r="AR1762" s="224">
        <v>0</v>
      </c>
      <c r="AS1762" s="216" t="s">
        <v>2400</v>
      </c>
      <c r="AT1762" s="51" t="s">
        <v>2335</v>
      </c>
      <c r="AU1762" s="52">
        <v>0</v>
      </c>
      <c r="AV1762" s="57">
        <v>0</v>
      </c>
      <c r="AW1762" s="57">
        <v>0</v>
      </c>
      <c r="AX1762" s="51" t="s">
        <v>2401</v>
      </c>
      <c r="AY1762" s="52" t="s">
        <v>2402</v>
      </c>
      <c r="AZ1762" s="58">
        <v>0</v>
      </c>
      <c r="BA1762" s="58">
        <v>0</v>
      </c>
      <c r="BB1762" s="73" t="s">
        <v>2403</v>
      </c>
      <c r="BC1762" s="52">
        <v>0</v>
      </c>
      <c r="BD1762" s="52">
        <v>0</v>
      </c>
      <c r="BE1762" s="52">
        <v>0</v>
      </c>
      <c r="BF1762" s="52">
        <v>0</v>
      </c>
      <c r="BG1762" s="52">
        <v>0</v>
      </c>
      <c r="BH1762" s="52">
        <v>0</v>
      </c>
      <c r="BI1762" s="79">
        <v>0</v>
      </c>
      <c r="BJ1762" s="60">
        <v>0</v>
      </c>
      <c r="BK1762" s="60">
        <v>0</v>
      </c>
      <c r="BL1762" s="60">
        <v>0</v>
      </c>
      <c r="BM1762" s="60">
        <v>0</v>
      </c>
      <c r="BN1762" s="60">
        <v>0</v>
      </c>
      <c r="BO1762" s="60">
        <v>1</v>
      </c>
    </row>
    <row r="1763" spans="3:67" s="243" customFormat="1" ht="20.100000000000001" customHeight="1">
      <c r="C1763" s="57">
        <v>90011018</v>
      </c>
      <c r="D1763" s="51" t="s">
        <v>2383</v>
      </c>
      <c r="E1763" s="52">
        <v>1</v>
      </c>
      <c r="F1763" s="52">
        <v>61012301</v>
      </c>
      <c r="G1763" s="52">
        <v>0</v>
      </c>
      <c r="H1763" s="58">
        <v>0</v>
      </c>
      <c r="I1763" s="57">
        <v>1</v>
      </c>
      <c r="J1763" s="57">
        <v>0</v>
      </c>
      <c r="K1763" s="57">
        <v>0</v>
      </c>
      <c r="L1763" s="52">
        <v>0</v>
      </c>
      <c r="M1763" s="52">
        <v>0</v>
      </c>
      <c r="N1763" s="52">
        <v>2</v>
      </c>
      <c r="O1763" s="52">
        <v>1</v>
      </c>
      <c r="P1763" s="52">
        <v>1</v>
      </c>
      <c r="Q1763" s="52">
        <v>0</v>
      </c>
      <c r="R1763" s="60">
        <v>0</v>
      </c>
      <c r="S1763" s="52">
        <v>0</v>
      </c>
      <c r="T1763" s="52">
        <v>1</v>
      </c>
      <c r="U1763" s="52">
        <v>1</v>
      </c>
      <c r="V1763" s="52">
        <v>0</v>
      </c>
      <c r="W1763" s="52">
        <v>0.6</v>
      </c>
      <c r="X1763" s="52">
        <v>0</v>
      </c>
      <c r="Y1763" s="52">
        <v>1</v>
      </c>
      <c r="Z1763" s="52">
        <v>0</v>
      </c>
      <c r="AA1763" s="52">
        <v>0</v>
      </c>
      <c r="AB1763" s="52">
        <v>0</v>
      </c>
      <c r="AC1763" s="52">
        <v>1</v>
      </c>
      <c r="AD1763" s="52">
        <v>0</v>
      </c>
      <c r="AE1763" s="52">
        <v>2</v>
      </c>
      <c r="AF1763" s="52" t="s">
        <v>165</v>
      </c>
      <c r="AG1763" s="60">
        <v>0</v>
      </c>
      <c r="AH1763" s="60">
        <v>2</v>
      </c>
      <c r="AI1763" s="60">
        <v>0</v>
      </c>
      <c r="AJ1763" s="60">
        <v>1.5</v>
      </c>
      <c r="AK1763" s="52">
        <v>0</v>
      </c>
      <c r="AL1763" s="52">
        <v>0</v>
      </c>
      <c r="AM1763" s="52">
        <v>0</v>
      </c>
      <c r="AN1763" s="52">
        <v>0.3</v>
      </c>
      <c r="AO1763" s="52">
        <v>300</v>
      </c>
      <c r="AP1763" s="52">
        <v>0</v>
      </c>
      <c r="AQ1763" s="52">
        <v>30</v>
      </c>
      <c r="AR1763" s="224">
        <v>0</v>
      </c>
      <c r="AS1763" s="216" t="s">
        <v>2384</v>
      </c>
      <c r="AT1763" s="51" t="s">
        <v>2335</v>
      </c>
      <c r="AU1763" s="52" t="s">
        <v>167</v>
      </c>
      <c r="AV1763" s="57">
        <v>0</v>
      </c>
      <c r="AW1763" s="57">
        <v>91000312</v>
      </c>
      <c r="AX1763" s="51" t="s">
        <v>2385</v>
      </c>
      <c r="AY1763" s="52">
        <v>0</v>
      </c>
      <c r="AZ1763" s="58">
        <v>0</v>
      </c>
      <c r="BA1763" s="58">
        <v>0</v>
      </c>
      <c r="BB1763" s="73" t="s">
        <v>2404</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90011020</v>
      </c>
      <c r="D1764" s="51" t="s">
        <v>2386</v>
      </c>
      <c r="E1764" s="52">
        <v>1</v>
      </c>
      <c r="F1764" s="52">
        <v>61012201</v>
      </c>
      <c r="G1764" s="52">
        <v>0</v>
      </c>
      <c r="H1764" s="58">
        <v>0</v>
      </c>
      <c r="I1764" s="57">
        <v>1</v>
      </c>
      <c r="J1764" s="52">
        <v>0</v>
      </c>
      <c r="K1764" s="52">
        <v>0</v>
      </c>
      <c r="L1764" s="52">
        <v>0</v>
      </c>
      <c r="M1764" s="52">
        <v>0</v>
      </c>
      <c r="N1764" s="52">
        <v>2</v>
      </c>
      <c r="O1764" s="52">
        <v>2</v>
      </c>
      <c r="P1764" s="52">
        <v>1</v>
      </c>
      <c r="Q1764" s="52">
        <v>1</v>
      </c>
      <c r="R1764" s="60">
        <v>0</v>
      </c>
      <c r="S1764" s="52">
        <v>0</v>
      </c>
      <c r="T1764" s="52">
        <v>1</v>
      </c>
      <c r="U1764" s="52">
        <v>2</v>
      </c>
      <c r="V1764" s="52">
        <v>0</v>
      </c>
      <c r="W1764" s="52">
        <v>0</v>
      </c>
      <c r="X1764" s="52">
        <v>0</v>
      </c>
      <c r="Y1764" s="52">
        <v>1</v>
      </c>
      <c r="Z1764" s="52">
        <v>0</v>
      </c>
      <c r="AA1764" s="52">
        <v>0</v>
      </c>
      <c r="AB1764" s="52">
        <v>0</v>
      </c>
      <c r="AC1764" s="52">
        <v>1</v>
      </c>
      <c r="AD1764" s="52">
        <v>0</v>
      </c>
      <c r="AE1764" s="52">
        <v>1</v>
      </c>
      <c r="AF1764" s="52">
        <v>1</v>
      </c>
      <c r="AG1764" s="60">
        <v>0</v>
      </c>
      <c r="AH1764" s="60">
        <v>1</v>
      </c>
      <c r="AI1764" s="60">
        <v>0</v>
      </c>
      <c r="AJ1764" s="60">
        <v>1.5</v>
      </c>
      <c r="AK1764" s="52">
        <v>0</v>
      </c>
      <c r="AL1764" s="52">
        <v>0</v>
      </c>
      <c r="AM1764" s="52">
        <v>0</v>
      </c>
      <c r="AN1764" s="52">
        <v>0</v>
      </c>
      <c r="AO1764" s="52">
        <v>1000</v>
      </c>
      <c r="AP1764" s="52">
        <v>0</v>
      </c>
      <c r="AQ1764" s="52">
        <v>0</v>
      </c>
      <c r="AR1764" s="60">
        <v>0</v>
      </c>
      <c r="AS1764" s="52">
        <v>0</v>
      </c>
      <c r="AT1764" s="51" t="s">
        <v>2335</v>
      </c>
      <c r="AU1764" s="52" t="s">
        <v>347</v>
      </c>
      <c r="AV1764" s="57">
        <v>0</v>
      </c>
      <c r="AW1764" s="57">
        <v>0</v>
      </c>
      <c r="AX1764" s="51" t="s">
        <v>2387</v>
      </c>
      <c r="AY1764" s="52">
        <v>0</v>
      </c>
      <c r="AZ1764" s="58">
        <v>0</v>
      </c>
      <c r="BA1764" s="58">
        <v>0</v>
      </c>
      <c r="BB1764" s="100" t="s">
        <v>2405</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1" customFormat="1" ht="19.5" customHeight="1">
      <c r="C1765" s="87">
        <v>90011019</v>
      </c>
      <c r="D1765" s="86" t="s">
        <v>2406</v>
      </c>
      <c r="E1765" s="87">
        <v>1</v>
      </c>
      <c r="F1765" s="88">
        <v>60010100</v>
      </c>
      <c r="G1765" s="87">
        <v>0</v>
      </c>
      <c r="H1765" s="89">
        <v>0</v>
      </c>
      <c r="I1765" s="87">
        <v>1</v>
      </c>
      <c r="J1765" s="87">
        <v>0</v>
      </c>
      <c r="K1765" s="87">
        <v>0</v>
      </c>
      <c r="L1765" s="88">
        <v>0</v>
      </c>
      <c r="M1765" s="88">
        <v>0</v>
      </c>
      <c r="N1765" s="88">
        <v>2</v>
      </c>
      <c r="O1765" s="88">
        <v>3</v>
      </c>
      <c r="P1765" s="88">
        <v>0.15</v>
      </c>
      <c r="Q1765" s="88">
        <v>0</v>
      </c>
      <c r="R1765" s="92">
        <v>0</v>
      </c>
      <c r="S1765" s="88">
        <v>0</v>
      </c>
      <c r="T1765" s="88">
        <v>1</v>
      </c>
      <c r="U1765" s="88">
        <v>1</v>
      </c>
      <c r="V1765" s="88">
        <v>0</v>
      </c>
      <c r="W1765" s="88">
        <v>0</v>
      </c>
      <c r="X1765" s="88">
        <v>0</v>
      </c>
      <c r="Y1765" s="88">
        <v>0</v>
      </c>
      <c r="Z1765" s="88">
        <v>0</v>
      </c>
      <c r="AA1765" s="88">
        <v>0</v>
      </c>
      <c r="AB1765" s="88">
        <v>0</v>
      </c>
      <c r="AC1765" s="88">
        <v>1</v>
      </c>
      <c r="AD1765" s="88">
        <v>0</v>
      </c>
      <c r="AE1765" s="88">
        <v>1</v>
      </c>
      <c r="AF1765" s="88">
        <v>5</v>
      </c>
      <c r="AG1765" s="92">
        <v>0</v>
      </c>
      <c r="AH1765" s="92">
        <v>1</v>
      </c>
      <c r="AI1765" s="92">
        <v>0</v>
      </c>
      <c r="AJ1765" s="92">
        <v>3</v>
      </c>
      <c r="AK1765" s="88">
        <v>0</v>
      </c>
      <c r="AL1765" s="88">
        <v>0</v>
      </c>
      <c r="AM1765" s="88">
        <v>0</v>
      </c>
      <c r="AN1765" s="88">
        <v>1</v>
      </c>
      <c r="AO1765" s="88">
        <v>1000</v>
      </c>
      <c r="AP1765" s="88">
        <v>0</v>
      </c>
      <c r="AQ1765" s="88">
        <v>0</v>
      </c>
      <c r="AR1765" s="220" t="s">
        <v>2407</v>
      </c>
      <c r="AS1765" s="221" t="s">
        <v>2408</v>
      </c>
      <c r="AT1765" s="86" t="s">
        <v>2335</v>
      </c>
      <c r="AU1765" s="88">
        <v>0</v>
      </c>
      <c r="AV1765" s="87">
        <v>0</v>
      </c>
      <c r="AW1765" s="87">
        <v>91000313</v>
      </c>
      <c r="AX1765" s="86" t="s">
        <v>2339</v>
      </c>
      <c r="AY1765" s="88">
        <v>0</v>
      </c>
      <c r="AZ1765" s="89">
        <v>0</v>
      </c>
      <c r="BA1765" s="89">
        <v>0</v>
      </c>
      <c r="BB1765" s="98" t="s">
        <v>2409</v>
      </c>
      <c r="BC1765" s="88">
        <v>0</v>
      </c>
      <c r="BD1765" s="88">
        <v>0</v>
      </c>
      <c r="BE1765" s="88">
        <v>0</v>
      </c>
      <c r="BF1765" s="88">
        <v>0</v>
      </c>
      <c r="BG1765" s="88">
        <v>0</v>
      </c>
      <c r="BH1765" s="88">
        <v>0</v>
      </c>
      <c r="BI1765" s="83">
        <v>0</v>
      </c>
      <c r="BJ1765" s="92">
        <v>0</v>
      </c>
      <c r="BK1765" s="92">
        <v>0</v>
      </c>
      <c r="BL1765" s="92">
        <v>0</v>
      </c>
      <c r="BM1765" s="92">
        <v>0</v>
      </c>
      <c r="BN1765" s="92">
        <v>0</v>
      </c>
      <c r="BO1765" s="92">
        <v>1</v>
      </c>
    </row>
  </sheetData>
  <autoFilter ref="AX1:AX174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2023-12-05T06:34:37Z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