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0420001-37B0-4B7C-97C2-C03000A015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SkillBuffProto!$V$1:$V$483</definedName>
  </definedNames>
  <calcPr calcId="191029"/>
</workbook>
</file>

<file path=xl/calcChain.xml><?xml version="1.0" encoding="utf-8"?>
<calcChain xmlns="http://schemas.openxmlformats.org/spreadsheetml/2006/main">
  <c r="J388" i="1" l="1"/>
  <c r="J386" i="1"/>
  <c r="J385" i="1"/>
  <c r="J384" i="1"/>
  <c r="J383" i="1"/>
  <c r="J382" i="1"/>
  <c r="J381" i="1"/>
  <c r="J380" i="1"/>
  <c r="J379" i="1"/>
  <c r="J378" i="1"/>
  <c r="J373" i="1"/>
  <c r="J372" i="1"/>
  <c r="J371" i="1"/>
  <c r="J370" i="1"/>
  <c r="J369" i="1"/>
  <c r="J368" i="1"/>
  <c r="J367" i="1"/>
  <c r="J366" i="1"/>
  <c r="J365" i="1"/>
  <c r="J360" i="1"/>
  <c r="J359" i="1"/>
  <c r="J358" i="1"/>
  <c r="J357" i="1"/>
  <c r="J356" i="1"/>
  <c r="J355" i="1"/>
  <c r="J354" i="1"/>
  <c r="J353" i="1"/>
  <c r="J352" i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I338" i="1"/>
  <c r="I351" i="1" s="1"/>
  <c r="I364" i="1" s="1"/>
  <c r="I377" i="1" s="1"/>
  <c r="I337" i="1"/>
  <c r="I350" i="1" s="1"/>
  <c r="I363" i="1" s="1"/>
  <c r="I376" i="1" s="1"/>
  <c r="I336" i="1"/>
  <c r="I349" i="1" s="1"/>
  <c r="I362" i="1" s="1"/>
  <c r="I375" i="1" s="1"/>
  <c r="J334" i="1"/>
  <c r="J333" i="1"/>
  <c r="J332" i="1"/>
  <c r="J331" i="1"/>
  <c r="J330" i="1"/>
  <c r="J329" i="1"/>
  <c r="J328" i="1"/>
  <c r="J327" i="1"/>
  <c r="J326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<sst xmlns="http://schemas.openxmlformats.org/spreadsheetml/2006/main" count="2016" uniqueCount="478">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</sst>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3"/>
  <sheetViews>
    <sheetView tabSelected="1" workbookViewId="0">
      <pane xSplit="4" ySplit="5" topLeftCell="O260" activePane="bottomRight" state="frozen"/>
      <selection pane="topRight"/>
      <selection pane="bottomLeft"/>
      <selection pane="bottomRight" activeCell="A268" sqref="A268:XFD26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7" customFormat="1" ht="20.100000000000001" customHeight="1">
      <c r="C269" s="52">
        <v>92034021</v>
      </c>
      <c r="D269" s="53" t="s">
        <v>107</v>
      </c>
      <c r="E269" s="20" t="s">
        <v>57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62</v>
      </c>
      <c r="O269" s="54">
        <v>1</v>
      </c>
      <c r="P269" s="54">
        <v>1</v>
      </c>
      <c r="Q269" s="54">
        <v>3001</v>
      </c>
      <c r="R269" s="54">
        <v>5000</v>
      </c>
      <c r="S269" s="54"/>
      <c r="T269" s="54">
        <v>0</v>
      </c>
      <c r="U269" s="54">
        <v>0</v>
      </c>
      <c r="V269" s="54">
        <v>0</v>
      </c>
      <c r="W269" s="17">
        <v>0</v>
      </c>
      <c r="X269" s="54">
        <v>0</v>
      </c>
      <c r="Y269" s="54">
        <v>1</v>
      </c>
      <c r="Z269" s="54">
        <v>0</v>
      </c>
      <c r="AA269" s="54">
        <v>0</v>
      </c>
      <c r="AB269" s="54">
        <v>0</v>
      </c>
      <c r="AC269" s="54">
        <v>0</v>
      </c>
      <c r="AD269" s="54">
        <v>40000002</v>
      </c>
      <c r="AE269" s="63"/>
      <c r="AF269" s="18">
        <v>0</v>
      </c>
      <c r="AG269" s="18">
        <v>0</v>
      </c>
    </row>
    <row r="270" spans="3:33" s="7" customFormat="1" ht="20.100000000000001" customHeight="1">
      <c r="C270" s="52">
        <v>92034022</v>
      </c>
      <c r="D270" s="53" t="s">
        <v>107</v>
      </c>
      <c r="E270" s="24" t="s">
        <v>57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62</v>
      </c>
      <c r="O270" s="54">
        <v>1</v>
      </c>
      <c r="P270" s="54">
        <v>1</v>
      </c>
      <c r="Q270" s="54">
        <v>3001</v>
      </c>
      <c r="R270" s="54">
        <v>10000</v>
      </c>
      <c r="S270" s="54"/>
      <c r="T270" s="54">
        <v>0</v>
      </c>
      <c r="U270" s="54">
        <v>0</v>
      </c>
      <c r="V270" s="54">
        <v>0</v>
      </c>
      <c r="W270" s="17">
        <v>0</v>
      </c>
      <c r="X270" s="54">
        <v>0</v>
      </c>
      <c r="Y270" s="54">
        <v>1</v>
      </c>
      <c r="Z270" s="54">
        <v>0</v>
      </c>
      <c r="AA270" s="54">
        <v>0</v>
      </c>
      <c r="AB270" s="54">
        <v>0</v>
      </c>
      <c r="AC270" s="54">
        <v>0</v>
      </c>
      <c r="AD270" s="54">
        <v>40000002</v>
      </c>
      <c r="AE270" s="63"/>
      <c r="AF270" s="18">
        <v>0</v>
      </c>
      <c r="AG270" s="18">
        <v>0</v>
      </c>
    </row>
    <row r="271" spans="3:33" s="7" customFormat="1" ht="20.100000000000001" customHeight="1">
      <c r="C271" s="52">
        <v>92034023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62</v>
      </c>
      <c r="O271" s="54">
        <v>1</v>
      </c>
      <c r="P271" s="54">
        <v>1</v>
      </c>
      <c r="Q271" s="54">
        <v>3001</v>
      </c>
      <c r="R271" s="54">
        <v>15000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92034024</v>
      </c>
      <c r="D272" s="53" t="s">
        <v>107</v>
      </c>
      <c r="E272" s="16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20000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92034025</v>
      </c>
      <c r="D273" s="53" t="s">
        <v>107</v>
      </c>
      <c r="E273" s="16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25000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4" customFormat="1" ht="20.100000000000001" customHeight="1">
      <c r="C274" s="26">
        <v>93000001</v>
      </c>
      <c r="D274" s="23" t="s">
        <v>262</v>
      </c>
      <c r="E274" s="20" t="s">
        <v>57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62</v>
      </c>
      <c r="O274" s="25">
        <v>1</v>
      </c>
      <c r="P274" s="25">
        <v>1</v>
      </c>
      <c r="Q274" s="25">
        <v>200911</v>
      </c>
      <c r="R274" s="25">
        <v>0.03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40000004</v>
      </c>
      <c r="AE274" s="37" t="s">
        <v>263</v>
      </c>
      <c r="AF274" s="18">
        <v>0</v>
      </c>
      <c r="AG274" s="18">
        <v>0</v>
      </c>
    </row>
    <row r="275" spans="3:33" s="4" customFormat="1" ht="20.100000000000001" customHeight="1">
      <c r="C275" s="26">
        <v>93000002</v>
      </c>
      <c r="D275" s="23" t="s">
        <v>172</v>
      </c>
      <c r="E275" s="24" t="s">
        <v>57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62</v>
      </c>
      <c r="O275" s="25">
        <v>1</v>
      </c>
      <c r="P275" s="25">
        <v>1</v>
      </c>
      <c r="Q275" s="25">
        <v>201011</v>
      </c>
      <c r="R275" s="25">
        <v>0.03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40000004</v>
      </c>
      <c r="AE275" s="37" t="s">
        <v>174</v>
      </c>
      <c r="AF275" s="18">
        <v>0</v>
      </c>
      <c r="AG275" s="18">
        <v>0</v>
      </c>
    </row>
    <row r="276" spans="3:33" s="4" customFormat="1" ht="20.100000000000001" customHeight="1">
      <c r="C276" s="26">
        <v>93000003</v>
      </c>
      <c r="D276" s="23" t="s">
        <v>264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2</v>
      </c>
      <c r="Q276" s="25">
        <v>200911</v>
      </c>
      <c r="R276" s="25">
        <v>-0.03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265</v>
      </c>
      <c r="AF276" s="18">
        <v>0</v>
      </c>
      <c r="AG276" s="18">
        <v>0</v>
      </c>
    </row>
    <row r="277" spans="3:33" s="4" customFormat="1" ht="20.100000000000001" customHeight="1">
      <c r="C277" s="26">
        <v>93000004</v>
      </c>
      <c r="D277" s="23" t="s">
        <v>266</v>
      </c>
      <c r="E277" s="16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2</v>
      </c>
      <c r="Q277" s="25">
        <v>201011</v>
      </c>
      <c r="R277" s="25">
        <v>-0.03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267</v>
      </c>
      <c r="AF277" s="18">
        <v>0</v>
      </c>
      <c r="AG277" s="18">
        <v>0</v>
      </c>
    </row>
    <row r="278" spans="3:33" s="4" customFormat="1" ht="20.100000000000001" customHeight="1">
      <c r="C278" s="26">
        <v>93000005</v>
      </c>
      <c r="D278" s="23" t="s">
        <v>64</v>
      </c>
      <c r="E278" s="16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30000</v>
      </c>
      <c r="K278" s="25">
        <v>0</v>
      </c>
      <c r="L278" s="25">
        <v>3</v>
      </c>
      <c r="M278" s="25">
        <v>1</v>
      </c>
      <c r="N278" s="17" t="s">
        <v>62</v>
      </c>
      <c r="O278" s="25">
        <v>1</v>
      </c>
      <c r="P278" s="25">
        <v>1</v>
      </c>
      <c r="Q278" s="25">
        <v>3001</v>
      </c>
      <c r="R278" s="25">
        <v>2.5000000000000001E-2</v>
      </c>
      <c r="S278" s="25"/>
      <c r="T278" s="25">
        <v>2001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40000002</v>
      </c>
      <c r="AE278" s="37"/>
      <c r="AF278" s="18">
        <v>0</v>
      </c>
      <c r="AG278" s="18">
        <v>0</v>
      </c>
    </row>
    <row r="279" spans="3:33" s="4" customFormat="1" ht="20.100000000000001" customHeight="1">
      <c r="C279" s="26">
        <v>93000006</v>
      </c>
      <c r="D279" s="23" t="s">
        <v>105</v>
      </c>
      <c r="E279" s="20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1</v>
      </c>
      <c r="Q279" s="25">
        <v>200911</v>
      </c>
      <c r="R279" s="25">
        <v>0.25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125</v>
      </c>
      <c r="AF279" s="18">
        <v>0</v>
      </c>
      <c r="AG279" s="18">
        <v>0</v>
      </c>
    </row>
    <row r="280" spans="3:33" s="4" customFormat="1" ht="20.100000000000001" customHeight="1">
      <c r="C280" s="26">
        <v>93000007</v>
      </c>
      <c r="D280" s="23" t="s">
        <v>243</v>
      </c>
      <c r="E280" s="24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62</v>
      </c>
      <c r="O280" s="25">
        <v>1</v>
      </c>
      <c r="P280" s="25">
        <v>1</v>
      </c>
      <c r="Q280" s="25">
        <v>201011</v>
      </c>
      <c r="R280" s="25">
        <v>0.25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268</v>
      </c>
      <c r="AF280" s="18">
        <v>0</v>
      </c>
      <c r="AG280" s="18">
        <v>0</v>
      </c>
    </row>
    <row r="281" spans="3:33" s="4" customFormat="1" ht="20.100000000000001" customHeight="1">
      <c r="C281" s="26">
        <v>93000008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100312</v>
      </c>
      <c r="R281" s="25">
        <v>0.1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182</v>
      </c>
      <c r="AF281" s="18">
        <v>0</v>
      </c>
      <c r="AG281" s="18">
        <v>0</v>
      </c>
    </row>
    <row r="282" spans="3:33" s="4" customFormat="1" ht="20.100000000000001" customHeight="1">
      <c r="C282" s="26">
        <v>93000009</v>
      </c>
      <c r="D282" s="23" t="s">
        <v>64</v>
      </c>
      <c r="E282" s="16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30000</v>
      </c>
      <c r="K282" s="25">
        <v>0</v>
      </c>
      <c r="L282" s="25">
        <v>3</v>
      </c>
      <c r="M282" s="25">
        <v>1</v>
      </c>
      <c r="N282" s="17" t="s">
        <v>62</v>
      </c>
      <c r="O282" s="25">
        <v>1</v>
      </c>
      <c r="P282" s="25">
        <v>1</v>
      </c>
      <c r="Q282" s="25">
        <v>3001</v>
      </c>
      <c r="R282" s="25">
        <v>2.5000000000000001E-2</v>
      </c>
      <c r="S282" s="25"/>
      <c r="T282" s="25">
        <v>2001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40000002</v>
      </c>
      <c r="AE282" s="37"/>
      <c r="AF282" s="18">
        <v>0</v>
      </c>
      <c r="AG282" s="18">
        <v>0</v>
      </c>
    </row>
    <row r="283" spans="3:33" s="4" customFormat="1" ht="20.100000000000001" customHeight="1">
      <c r="C283" s="26">
        <v>93000101</v>
      </c>
      <c r="D283" s="23" t="s">
        <v>262</v>
      </c>
      <c r="E283" s="16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200911</v>
      </c>
      <c r="R283" s="25">
        <v>0.06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269</v>
      </c>
      <c r="AF283" s="18">
        <v>0</v>
      </c>
      <c r="AG283" s="18">
        <v>0</v>
      </c>
    </row>
    <row r="284" spans="3:33" s="4" customFormat="1" ht="20.100000000000001" customHeight="1">
      <c r="C284" s="26">
        <v>93000102</v>
      </c>
      <c r="D284" s="23" t="s">
        <v>172</v>
      </c>
      <c r="E284" s="20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62</v>
      </c>
      <c r="O284" s="25">
        <v>1</v>
      </c>
      <c r="P284" s="25">
        <v>1</v>
      </c>
      <c r="Q284" s="25">
        <v>201011</v>
      </c>
      <c r="R284" s="25">
        <v>0.06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7" t="s">
        <v>270</v>
      </c>
      <c r="AF284" s="18">
        <v>0</v>
      </c>
      <c r="AG284" s="18">
        <v>0</v>
      </c>
    </row>
    <row r="285" spans="3:33" s="4" customFormat="1" ht="20.100000000000001" customHeight="1">
      <c r="C285" s="26">
        <v>93000103</v>
      </c>
      <c r="D285" s="23" t="s">
        <v>264</v>
      </c>
      <c r="E285" s="24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271</v>
      </c>
      <c r="AF285" s="18">
        <v>0</v>
      </c>
      <c r="AG285" s="18">
        <v>0</v>
      </c>
    </row>
    <row r="286" spans="3:33" s="4" customFormat="1" ht="20.100000000000001" customHeight="1">
      <c r="C286" s="26">
        <v>93000104</v>
      </c>
      <c r="D286" s="23" t="s">
        <v>266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272</v>
      </c>
      <c r="AF286" s="18">
        <v>0</v>
      </c>
      <c r="AG286" s="18">
        <v>0</v>
      </c>
    </row>
    <row r="287" spans="3:33" s="4" customFormat="1" ht="20.100000000000001" customHeight="1">
      <c r="C287" s="26">
        <v>93000105</v>
      </c>
      <c r="D287" s="23" t="s">
        <v>64</v>
      </c>
      <c r="E287" s="16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30000</v>
      </c>
      <c r="K287" s="25">
        <v>0</v>
      </c>
      <c r="L287" s="25">
        <v>3</v>
      </c>
      <c r="M287" s="25">
        <v>1</v>
      </c>
      <c r="N287" s="17" t="s">
        <v>62</v>
      </c>
      <c r="O287" s="25">
        <v>1</v>
      </c>
      <c r="P287" s="25">
        <v>1</v>
      </c>
      <c r="Q287" s="25">
        <v>3001</v>
      </c>
      <c r="R287" s="25">
        <v>0.05</v>
      </c>
      <c r="S287" s="25"/>
      <c r="T287" s="25">
        <v>2001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40000002</v>
      </c>
      <c r="AE287" s="37"/>
      <c r="AF287" s="18">
        <v>0</v>
      </c>
      <c r="AG287" s="18">
        <v>0</v>
      </c>
    </row>
    <row r="288" spans="3:33" s="4" customFormat="1" ht="20.100000000000001" customHeight="1">
      <c r="C288" s="26">
        <v>93000106</v>
      </c>
      <c r="D288" s="23" t="s">
        <v>105</v>
      </c>
      <c r="E288" s="16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200911</v>
      </c>
      <c r="R288" s="25">
        <v>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273</v>
      </c>
      <c r="AF288" s="18">
        <v>0</v>
      </c>
      <c r="AG288" s="18">
        <v>0</v>
      </c>
    </row>
    <row r="289" spans="3:33" s="4" customFormat="1" ht="20.100000000000001" customHeight="1">
      <c r="C289" s="26">
        <v>93000107</v>
      </c>
      <c r="D289" s="23" t="s">
        <v>243</v>
      </c>
      <c r="E289" s="20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201011</v>
      </c>
      <c r="R289" s="25">
        <v>0.5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436</v>
      </c>
      <c r="AF289" s="18">
        <v>0</v>
      </c>
      <c r="AG289" s="18">
        <v>0</v>
      </c>
    </row>
    <row r="290" spans="3:33" s="4" customFormat="1" ht="20.100000000000001" customHeight="1">
      <c r="C290" s="26">
        <v>93000108</v>
      </c>
      <c r="D290" s="23" t="s">
        <v>105</v>
      </c>
      <c r="E290" s="24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100312</v>
      </c>
      <c r="R290" s="25">
        <v>0.2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224</v>
      </c>
      <c r="AF290" s="18">
        <v>0</v>
      </c>
      <c r="AG290" s="18">
        <v>0</v>
      </c>
    </row>
    <row r="291" spans="3:33" s="4" customFormat="1" ht="20.100000000000001" customHeight="1">
      <c r="C291" s="26">
        <v>93000109</v>
      </c>
      <c r="D291" s="23" t="s">
        <v>64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3</v>
      </c>
      <c r="M291" s="25">
        <v>1</v>
      </c>
      <c r="N291" s="17" t="s">
        <v>62</v>
      </c>
      <c r="O291" s="25">
        <v>1</v>
      </c>
      <c r="P291" s="25">
        <v>1</v>
      </c>
      <c r="Q291" s="25">
        <v>3001</v>
      </c>
      <c r="R291" s="25">
        <v>0.05</v>
      </c>
      <c r="S291" s="25"/>
      <c r="T291" s="25">
        <v>2001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40000002</v>
      </c>
      <c r="AE291" s="37"/>
      <c r="AF291" s="18">
        <v>0</v>
      </c>
      <c r="AG291" s="18">
        <v>0</v>
      </c>
    </row>
    <row r="292" spans="3:33" s="4" customFormat="1" ht="20.100000000000001" customHeight="1">
      <c r="C292" s="26">
        <v>93000201</v>
      </c>
      <c r="D292" s="23" t="s">
        <v>64</v>
      </c>
      <c r="E292" s="16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3</v>
      </c>
      <c r="M292" s="25">
        <v>2</v>
      </c>
      <c r="N292" s="17" t="s">
        <v>62</v>
      </c>
      <c r="O292" s="25">
        <v>1</v>
      </c>
      <c r="P292" s="25">
        <v>1</v>
      </c>
      <c r="Q292" s="25">
        <v>3001</v>
      </c>
      <c r="R292" s="25">
        <v>0.2</v>
      </c>
      <c r="S292" s="25"/>
      <c r="T292" s="25">
        <v>2001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7"/>
      <c r="AF292" s="18">
        <v>0</v>
      </c>
      <c r="AG292" s="18">
        <v>0</v>
      </c>
    </row>
    <row r="293" spans="3:33" s="4" customFormat="1" ht="20.100000000000001" customHeight="1">
      <c r="C293" s="26">
        <v>93000202</v>
      </c>
      <c r="D293" s="23" t="s">
        <v>231</v>
      </c>
      <c r="E293" s="16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6000</v>
      </c>
      <c r="K293" s="25">
        <v>0</v>
      </c>
      <c r="L293" s="25">
        <v>1</v>
      </c>
      <c r="M293" s="25">
        <v>4</v>
      </c>
      <c r="N293" s="17" t="s">
        <v>62</v>
      </c>
      <c r="O293" s="25">
        <v>1</v>
      </c>
      <c r="P293" s="25">
        <v>2</v>
      </c>
      <c r="Q293" s="25">
        <v>3001</v>
      </c>
      <c r="R293" s="25">
        <v>-0.3</v>
      </c>
      <c r="S293" s="25"/>
      <c r="T293" s="25">
        <v>1004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24000001</v>
      </c>
      <c r="AE293" s="37" t="s">
        <v>274</v>
      </c>
      <c r="AF293" s="18">
        <v>0</v>
      </c>
      <c r="AG293" s="18">
        <v>0</v>
      </c>
    </row>
    <row r="294" spans="3:33" s="4" customFormat="1" ht="20.100000000000001" customHeight="1">
      <c r="C294" s="26">
        <v>93000203</v>
      </c>
      <c r="D294" s="23" t="s">
        <v>105</v>
      </c>
      <c r="E294" s="20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10000</v>
      </c>
      <c r="K294" s="25">
        <v>0</v>
      </c>
      <c r="L294" s="25">
        <v>0</v>
      </c>
      <c r="M294" s="25">
        <v>3</v>
      </c>
      <c r="N294" s="17" t="s">
        <v>62</v>
      </c>
      <c r="O294" s="25">
        <v>1</v>
      </c>
      <c r="P294" s="25">
        <v>1</v>
      </c>
      <c r="Q294" s="25">
        <v>100312</v>
      </c>
      <c r="R294" s="25">
        <v>0.05</v>
      </c>
      <c r="S294" s="25"/>
      <c r="T294" s="25">
        <v>0</v>
      </c>
      <c r="U294" s="25">
        <v>1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40000004</v>
      </c>
      <c r="AE294" s="37" t="s">
        <v>275</v>
      </c>
      <c r="AF294" s="18">
        <v>0</v>
      </c>
      <c r="AG294" s="18">
        <v>0</v>
      </c>
    </row>
    <row r="295" spans="3:33" s="4" customFormat="1" ht="20.100000000000001" customHeight="1">
      <c r="C295" s="26">
        <v>93000204</v>
      </c>
      <c r="D295" s="23" t="s">
        <v>120</v>
      </c>
      <c r="E295" s="24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0</v>
      </c>
      <c r="M295" s="25">
        <v>4</v>
      </c>
      <c r="N295" s="17" t="s">
        <v>62</v>
      </c>
      <c r="O295" s="25">
        <v>1</v>
      </c>
      <c r="P295" s="25">
        <v>2</v>
      </c>
      <c r="Q295" s="25">
        <v>100912</v>
      </c>
      <c r="R295" s="25">
        <v>-0.5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70106002</v>
      </c>
      <c r="AE295" s="37" t="s">
        <v>118</v>
      </c>
      <c r="AF295" s="18">
        <v>0</v>
      </c>
      <c r="AG295" s="18">
        <v>0</v>
      </c>
    </row>
    <row r="296" spans="3:33" s="4" customFormat="1" ht="20.100000000000001" customHeight="1">
      <c r="C296" s="26">
        <v>93000205</v>
      </c>
      <c r="D296" s="23" t="s">
        <v>276</v>
      </c>
      <c r="E296" s="20" t="s">
        <v>57</v>
      </c>
      <c r="F296" s="25">
        <v>1</v>
      </c>
      <c r="G296" s="17">
        <v>0</v>
      </c>
      <c r="H296" s="17">
        <v>0</v>
      </c>
      <c r="I296" s="25">
        <v>66001003</v>
      </c>
      <c r="J296" s="25">
        <v>3000</v>
      </c>
      <c r="K296" s="25">
        <v>0</v>
      </c>
      <c r="L296" s="25">
        <v>0</v>
      </c>
      <c r="M296" s="25">
        <v>4</v>
      </c>
      <c r="N296" s="17" t="s">
        <v>62</v>
      </c>
      <c r="O296" s="25">
        <v>2</v>
      </c>
      <c r="P296" s="25">
        <v>1</v>
      </c>
      <c r="Q296" s="25">
        <v>11</v>
      </c>
      <c r="R296" s="25">
        <v>0</v>
      </c>
      <c r="S296" s="25"/>
      <c r="T296" s="25">
        <v>0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5">
        <v>40000007</v>
      </c>
      <c r="AE296" s="37" t="s">
        <v>239</v>
      </c>
      <c r="AF296" s="18">
        <v>0</v>
      </c>
      <c r="AG296" s="18">
        <v>0</v>
      </c>
    </row>
    <row r="297" spans="3:33" s="4" customFormat="1" ht="20.100000000000001" customHeight="1">
      <c r="C297" s="26">
        <v>93000206</v>
      </c>
      <c r="D297" s="23" t="s">
        <v>277</v>
      </c>
      <c r="E297" s="16" t="s">
        <v>57</v>
      </c>
      <c r="F297" s="25">
        <v>1</v>
      </c>
      <c r="G297" s="17">
        <v>0</v>
      </c>
      <c r="H297" s="17">
        <v>0</v>
      </c>
      <c r="I297" s="25">
        <v>60040401</v>
      </c>
      <c r="J297" s="25">
        <v>3000</v>
      </c>
      <c r="K297" s="25">
        <v>0</v>
      </c>
      <c r="L297" s="25">
        <v>0</v>
      </c>
      <c r="M297" s="25">
        <v>4</v>
      </c>
      <c r="N297" s="17" t="s">
        <v>62</v>
      </c>
      <c r="O297" s="25">
        <v>2</v>
      </c>
      <c r="P297" s="25">
        <v>1</v>
      </c>
      <c r="Q297" s="25">
        <v>6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5">
        <v>40000006</v>
      </c>
      <c r="AE297" s="37" t="s">
        <v>278</v>
      </c>
      <c r="AF297" s="18">
        <v>0</v>
      </c>
      <c r="AG297" s="18">
        <v>0</v>
      </c>
    </row>
    <row r="298" spans="3:33" s="4" customFormat="1" ht="20.100000000000001" customHeight="1">
      <c r="C298" s="26">
        <v>93000207</v>
      </c>
      <c r="D298" s="23" t="s">
        <v>115</v>
      </c>
      <c r="E298" s="16" t="s">
        <v>57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4</v>
      </c>
      <c r="N298" s="17" t="s">
        <v>62</v>
      </c>
      <c r="O298" s="25">
        <v>1</v>
      </c>
      <c r="P298" s="25">
        <v>2</v>
      </c>
      <c r="Q298" s="25">
        <v>100612</v>
      </c>
      <c r="R298" s="25">
        <v>-0.3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40000002</v>
      </c>
      <c r="AE298" s="37" t="s">
        <v>251</v>
      </c>
      <c r="AF298" s="18">
        <v>0</v>
      </c>
      <c r="AG298" s="18">
        <v>0</v>
      </c>
    </row>
    <row r="299" spans="3:33" s="4" customFormat="1" ht="20.100000000000001" customHeight="1">
      <c r="C299" s="26">
        <v>93000208</v>
      </c>
      <c r="D299" s="23" t="s">
        <v>64</v>
      </c>
      <c r="E299" s="20" t="s">
        <v>57</v>
      </c>
      <c r="F299" s="25">
        <v>1</v>
      </c>
      <c r="G299" s="17">
        <v>0</v>
      </c>
      <c r="H299" s="17">
        <v>0</v>
      </c>
      <c r="I299" s="25">
        <v>0</v>
      </c>
      <c r="J299" s="25">
        <v>3000</v>
      </c>
      <c r="K299" s="25">
        <v>0</v>
      </c>
      <c r="L299" s="25">
        <v>0</v>
      </c>
      <c r="M299" s="25">
        <v>2</v>
      </c>
      <c r="N299" s="17" t="s">
        <v>62</v>
      </c>
      <c r="O299" s="25">
        <v>1</v>
      </c>
      <c r="P299" s="25">
        <v>1</v>
      </c>
      <c r="Q299" s="25">
        <v>3001</v>
      </c>
      <c r="R299" s="25">
        <v>0.05</v>
      </c>
      <c r="S299" s="25"/>
      <c r="T299" s="25">
        <v>1002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40000002</v>
      </c>
      <c r="AE299" s="37"/>
      <c r="AF299" s="18">
        <v>0</v>
      </c>
      <c r="AG299" s="18">
        <v>0</v>
      </c>
    </row>
    <row r="300" spans="3:33" ht="20.100000000000001" customHeight="1">
      <c r="C300" s="18">
        <v>94000001</v>
      </c>
      <c r="D300" s="56" t="s">
        <v>279</v>
      </c>
      <c r="E300" s="24" t="s">
        <v>57</v>
      </c>
      <c r="F300" s="21">
        <v>1</v>
      </c>
      <c r="G300" s="17">
        <v>1</v>
      </c>
      <c r="H300" s="17" t="s">
        <v>280</v>
      </c>
      <c r="I300" s="61">
        <v>10010011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62</v>
      </c>
      <c r="O300" s="21">
        <v>1</v>
      </c>
      <c r="P300" s="10">
        <v>1</v>
      </c>
      <c r="Q300" s="25">
        <v>3001</v>
      </c>
      <c r="R300" s="21">
        <v>300</v>
      </c>
      <c r="S300" s="74"/>
      <c r="T300" s="25">
        <v>0</v>
      </c>
      <c r="U300" s="10">
        <v>0</v>
      </c>
      <c r="V300" s="10">
        <v>0</v>
      </c>
      <c r="W300" s="17">
        <v>0</v>
      </c>
      <c r="X300" s="10">
        <v>0</v>
      </c>
      <c r="Y300" s="43">
        <v>0</v>
      </c>
      <c r="Z300" s="43">
        <v>0</v>
      </c>
      <c r="AA300" s="18">
        <v>0</v>
      </c>
      <c r="AB300" s="21">
        <v>0</v>
      </c>
      <c r="AC300" s="10">
        <v>1</v>
      </c>
      <c r="AD300" s="10">
        <v>0</v>
      </c>
      <c r="AE300" s="51" t="s">
        <v>281</v>
      </c>
      <c r="AF300" s="18">
        <v>0</v>
      </c>
      <c r="AG300" s="18">
        <v>0</v>
      </c>
    </row>
    <row r="301" spans="3:33" ht="20.100000000000001" customHeight="1">
      <c r="C301" s="18">
        <v>94000002</v>
      </c>
      <c r="D301" s="56" t="s">
        <v>279</v>
      </c>
      <c r="E301" s="20" t="s">
        <v>57</v>
      </c>
      <c r="F301" s="21">
        <v>1</v>
      </c>
      <c r="G301" s="17">
        <v>1</v>
      </c>
      <c r="H301" s="17" t="s">
        <v>280</v>
      </c>
      <c r="I301" s="61">
        <v>10010012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62</v>
      </c>
      <c r="O301" s="21">
        <v>1</v>
      </c>
      <c r="P301" s="10">
        <v>1</v>
      </c>
      <c r="Q301" s="25">
        <v>3001</v>
      </c>
      <c r="R301" s="21">
        <v>500</v>
      </c>
      <c r="S301" s="74"/>
      <c r="T301" s="25">
        <v>0</v>
      </c>
      <c r="U301" s="10">
        <v>0</v>
      </c>
      <c r="V301" s="10">
        <v>0</v>
      </c>
      <c r="W301" s="17">
        <v>0</v>
      </c>
      <c r="X301" s="10">
        <v>0</v>
      </c>
      <c r="Y301" s="43">
        <v>0</v>
      </c>
      <c r="Z301" s="43">
        <v>0</v>
      </c>
      <c r="AA301" s="18">
        <v>0</v>
      </c>
      <c r="AB301" s="21">
        <v>0</v>
      </c>
      <c r="AC301" s="10">
        <v>1</v>
      </c>
      <c r="AD301" s="10">
        <v>0</v>
      </c>
      <c r="AE301" s="51" t="s">
        <v>281</v>
      </c>
      <c r="AF301" s="18">
        <v>0</v>
      </c>
      <c r="AG301" s="18">
        <v>0</v>
      </c>
    </row>
    <row r="302" spans="3:33" ht="20.100000000000001" customHeight="1">
      <c r="C302" s="18">
        <v>94000003</v>
      </c>
      <c r="D302" s="56" t="s">
        <v>279</v>
      </c>
      <c r="E302" s="16" t="s">
        <v>57</v>
      </c>
      <c r="F302" s="21">
        <v>1</v>
      </c>
      <c r="G302" s="17">
        <v>1</v>
      </c>
      <c r="H302" s="17" t="s">
        <v>280</v>
      </c>
      <c r="I302" s="61">
        <v>10010013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1000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21">
        <v>0</v>
      </c>
      <c r="Z302" s="21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94000004</v>
      </c>
      <c r="D303" s="56" t="s">
        <v>279</v>
      </c>
      <c r="E303" s="16" t="s">
        <v>57</v>
      </c>
      <c r="F303" s="21">
        <v>1</v>
      </c>
      <c r="G303" s="17">
        <v>1</v>
      </c>
      <c r="H303" s="17" t="s">
        <v>280</v>
      </c>
      <c r="I303" s="61">
        <v>10010014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1500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21">
        <v>0</v>
      </c>
      <c r="Z303" s="21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94000005</v>
      </c>
      <c r="D304" s="56" t="s">
        <v>279</v>
      </c>
      <c r="E304" s="20" t="s">
        <v>57</v>
      </c>
      <c r="F304" s="21">
        <v>1</v>
      </c>
      <c r="G304" s="17">
        <v>1</v>
      </c>
      <c r="H304" s="17" t="s">
        <v>280</v>
      </c>
      <c r="I304" s="61">
        <v>10010015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2000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s="6" customFormat="1" ht="20.100000000000001" customHeight="1">
      <c r="C305" s="27">
        <v>94000011</v>
      </c>
      <c r="D305" s="30" t="s">
        <v>282</v>
      </c>
      <c r="E305" s="24" t="s">
        <v>57</v>
      </c>
      <c r="F305" s="28">
        <v>1</v>
      </c>
      <c r="G305" s="34">
        <v>1</v>
      </c>
      <c r="H305" s="17">
        <v>0</v>
      </c>
      <c r="I305" s="28">
        <v>60010001</v>
      </c>
      <c r="J305" s="28">
        <v>10000</v>
      </c>
      <c r="K305" s="33">
        <v>0</v>
      </c>
      <c r="L305" s="33">
        <v>0</v>
      </c>
      <c r="M305" s="28">
        <v>1</v>
      </c>
      <c r="N305" s="34" t="s">
        <v>62</v>
      </c>
      <c r="O305" s="27">
        <v>1</v>
      </c>
      <c r="P305" s="33">
        <v>1</v>
      </c>
      <c r="Q305" s="28">
        <v>100412</v>
      </c>
      <c r="R305" s="33">
        <v>0.3</v>
      </c>
      <c r="S305" s="33"/>
      <c r="T305" s="34">
        <v>0</v>
      </c>
      <c r="U305" s="33">
        <v>1</v>
      </c>
      <c r="V305" s="33">
        <v>0</v>
      </c>
      <c r="W305" s="17">
        <v>0</v>
      </c>
      <c r="X305" s="33">
        <v>0</v>
      </c>
      <c r="Y305" s="28">
        <v>0</v>
      </c>
      <c r="Z305" s="28">
        <v>0</v>
      </c>
      <c r="AA305" s="27">
        <v>0</v>
      </c>
      <c r="AB305" s="28">
        <v>0</v>
      </c>
      <c r="AC305" s="33">
        <v>0</v>
      </c>
      <c r="AD305" s="33">
        <v>0</v>
      </c>
      <c r="AE305" s="46" t="s">
        <v>105</v>
      </c>
      <c r="AF305" s="18">
        <v>0</v>
      </c>
      <c r="AG305" s="18">
        <v>0</v>
      </c>
    </row>
    <row r="306" spans="3:33" s="6" customFormat="1" ht="20.100000000000001" customHeight="1">
      <c r="C306" s="27">
        <v>94000012</v>
      </c>
      <c r="D306" s="30" t="s">
        <v>283</v>
      </c>
      <c r="E306" s="20" t="s">
        <v>57</v>
      </c>
      <c r="F306" s="28">
        <v>1</v>
      </c>
      <c r="G306" s="34">
        <v>1</v>
      </c>
      <c r="H306" s="17">
        <v>0</v>
      </c>
      <c r="I306" s="28">
        <v>60010001</v>
      </c>
      <c r="J306" s="28">
        <v>10000</v>
      </c>
      <c r="K306" s="33">
        <v>0</v>
      </c>
      <c r="L306" s="33">
        <v>0</v>
      </c>
      <c r="M306" s="28">
        <v>1</v>
      </c>
      <c r="N306" s="34" t="s">
        <v>62</v>
      </c>
      <c r="O306" s="27">
        <v>1</v>
      </c>
      <c r="P306" s="33">
        <v>1</v>
      </c>
      <c r="Q306" s="28">
        <v>100412</v>
      </c>
      <c r="R306" s="33">
        <v>0.5</v>
      </c>
      <c r="S306" s="33"/>
      <c r="T306" s="34">
        <v>0</v>
      </c>
      <c r="U306" s="33">
        <v>1</v>
      </c>
      <c r="V306" s="33">
        <v>0</v>
      </c>
      <c r="W306" s="17">
        <v>0</v>
      </c>
      <c r="X306" s="33">
        <v>0</v>
      </c>
      <c r="Y306" s="28">
        <v>0</v>
      </c>
      <c r="Z306" s="28">
        <v>0</v>
      </c>
      <c r="AA306" s="27">
        <v>0</v>
      </c>
      <c r="AB306" s="28">
        <v>0</v>
      </c>
      <c r="AC306" s="33">
        <v>0</v>
      </c>
      <c r="AD306" s="33">
        <v>0</v>
      </c>
      <c r="AE306" s="46" t="s">
        <v>105</v>
      </c>
      <c r="AF306" s="18">
        <v>0</v>
      </c>
      <c r="AG306" s="18">
        <v>0</v>
      </c>
    </row>
    <row r="307" spans="3:33" s="6" customFormat="1" ht="20.100000000000001" customHeight="1">
      <c r="C307" s="27">
        <v>94000013</v>
      </c>
      <c r="D307" s="30" t="s">
        <v>284</v>
      </c>
      <c r="E307" s="16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201011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0" t="s">
        <v>86</v>
      </c>
      <c r="AF307" s="18">
        <v>0</v>
      </c>
      <c r="AG307" s="18">
        <v>0</v>
      </c>
    </row>
    <row r="308" spans="3:33" s="6" customFormat="1" ht="20.100000000000001" customHeight="1">
      <c r="C308" s="27">
        <v>94000014</v>
      </c>
      <c r="D308" s="30" t="s">
        <v>285</v>
      </c>
      <c r="E308" s="16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201011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0" t="s">
        <v>86</v>
      </c>
      <c r="AF308" s="18">
        <v>0</v>
      </c>
      <c r="AG308" s="18">
        <v>0</v>
      </c>
    </row>
    <row r="309" spans="3:33" s="6" customFormat="1" ht="20.100000000000001" customHeight="1">
      <c r="C309" s="27">
        <v>94000015</v>
      </c>
      <c r="D309" s="30" t="s">
        <v>286</v>
      </c>
      <c r="E309" s="20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200311</v>
      </c>
      <c r="R309" s="33">
        <v>0.5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ht="20.100000000000001" customHeight="1">
      <c r="C310" s="18">
        <v>94000101</v>
      </c>
      <c r="D310" s="56" t="s">
        <v>279</v>
      </c>
      <c r="E310" s="24" t="s">
        <v>57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62</v>
      </c>
      <c r="O310" s="21">
        <v>1</v>
      </c>
      <c r="P310" s="10">
        <v>1</v>
      </c>
      <c r="Q310" s="25">
        <v>3001</v>
      </c>
      <c r="R310" s="21">
        <v>2000</v>
      </c>
      <c r="S310" s="74"/>
      <c r="T310" s="25">
        <v>0</v>
      </c>
      <c r="U310" s="10">
        <v>0</v>
      </c>
      <c r="V310" s="10">
        <v>0</v>
      </c>
      <c r="W310" s="17">
        <v>0</v>
      </c>
      <c r="X310" s="10">
        <v>0</v>
      </c>
      <c r="Y310" s="43">
        <v>0</v>
      </c>
      <c r="Z310" s="43">
        <v>0</v>
      </c>
      <c r="AA310" s="18">
        <v>0</v>
      </c>
      <c r="AB310" s="21">
        <v>0</v>
      </c>
      <c r="AC310" s="10">
        <v>1</v>
      </c>
      <c r="AD310" s="10">
        <v>0</v>
      </c>
      <c r="AE310" s="51" t="s">
        <v>281</v>
      </c>
      <c r="AF310" s="18">
        <v>0</v>
      </c>
      <c r="AG310" s="18">
        <v>0</v>
      </c>
    </row>
    <row r="311" spans="3:33" ht="20.100000000000001" customHeight="1">
      <c r="C311" s="18">
        <v>94000102</v>
      </c>
      <c r="D311" s="56" t="s">
        <v>279</v>
      </c>
      <c r="E311" s="20" t="s">
        <v>57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62</v>
      </c>
      <c r="O311" s="21">
        <v>1</v>
      </c>
      <c r="P311" s="10">
        <v>1</v>
      </c>
      <c r="Q311" s="25">
        <v>3001</v>
      </c>
      <c r="R311" s="21">
        <v>3000</v>
      </c>
      <c r="S311" s="74"/>
      <c r="T311" s="25">
        <v>0</v>
      </c>
      <c r="U311" s="10">
        <v>0</v>
      </c>
      <c r="V311" s="10">
        <v>0</v>
      </c>
      <c r="W311" s="17">
        <v>0</v>
      </c>
      <c r="X311" s="10">
        <v>0</v>
      </c>
      <c r="Y311" s="43">
        <v>0</v>
      </c>
      <c r="Z311" s="43">
        <v>0</v>
      </c>
      <c r="AA311" s="18">
        <v>0</v>
      </c>
      <c r="AB311" s="21">
        <v>0</v>
      </c>
      <c r="AC311" s="10">
        <v>1</v>
      </c>
      <c r="AD311" s="10">
        <v>0</v>
      </c>
      <c r="AE311" s="51" t="s">
        <v>281</v>
      </c>
      <c r="AF311" s="18">
        <v>0</v>
      </c>
      <c r="AG311" s="18">
        <v>0</v>
      </c>
    </row>
    <row r="312" spans="3:33" ht="20.100000000000001" customHeight="1">
      <c r="C312" s="18">
        <v>94000103</v>
      </c>
      <c r="D312" s="56" t="s">
        <v>279</v>
      </c>
      <c r="E312" s="16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6000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21">
        <v>0</v>
      </c>
      <c r="Z312" s="21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94000104</v>
      </c>
      <c r="D313" s="56" t="s">
        <v>279</v>
      </c>
      <c r="E313" s="16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9000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21">
        <v>0</v>
      </c>
      <c r="Z313" s="21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94000105</v>
      </c>
      <c r="D314" s="56" t="s">
        <v>279</v>
      </c>
      <c r="E314" s="20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12000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94000201</v>
      </c>
      <c r="D315" s="56" t="s">
        <v>279</v>
      </c>
      <c r="E315" s="24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600</v>
      </c>
      <c r="S315" s="77"/>
      <c r="T315" s="10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94000202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</v>
      </c>
      <c r="S316" s="77"/>
      <c r="T316" s="10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s="4" customFormat="1" ht="20.100000000000001" customHeight="1">
      <c r="C317" s="26">
        <v>95000001</v>
      </c>
      <c r="D317" s="23" t="s">
        <v>287</v>
      </c>
      <c r="E317" s="16" t="s">
        <v>57</v>
      </c>
      <c r="F317" s="25">
        <v>1</v>
      </c>
      <c r="G317" s="17">
        <v>1</v>
      </c>
      <c r="H317" s="17">
        <v>0</v>
      </c>
      <c r="I317" s="25" t="s">
        <v>288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62</v>
      </c>
      <c r="O317" s="25">
        <v>1</v>
      </c>
      <c r="P317" s="25">
        <v>1</v>
      </c>
      <c r="Q317" s="25">
        <v>3001</v>
      </c>
      <c r="R317" s="25">
        <v>800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10">
        <v>1</v>
      </c>
      <c r="AD317" s="25">
        <v>40000002</v>
      </c>
      <c r="AE317" s="51" t="s">
        <v>281</v>
      </c>
      <c r="AF317" s="18">
        <v>0</v>
      </c>
      <c r="AG317" s="18">
        <v>0</v>
      </c>
    </row>
    <row r="318" spans="3:33" s="4" customFormat="1" ht="20.100000000000001" customHeight="1">
      <c r="C318" s="26">
        <v>95000002</v>
      </c>
      <c r="D318" s="23" t="s">
        <v>287</v>
      </c>
      <c r="E318" s="16" t="s">
        <v>57</v>
      </c>
      <c r="F318" s="25">
        <v>1</v>
      </c>
      <c r="G318" s="17">
        <v>1</v>
      </c>
      <c r="H318" s="17">
        <v>0</v>
      </c>
      <c r="I318" s="25" t="s">
        <v>288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62</v>
      </c>
      <c r="O318" s="25">
        <v>1</v>
      </c>
      <c r="P318" s="25">
        <v>1</v>
      </c>
      <c r="Q318" s="25">
        <v>3001</v>
      </c>
      <c r="R318" s="25">
        <v>1200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10">
        <v>1</v>
      </c>
      <c r="AD318" s="25">
        <v>40000002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95000003</v>
      </c>
      <c r="D319" s="23" t="s">
        <v>287</v>
      </c>
      <c r="E319" s="20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1600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95000004</v>
      </c>
      <c r="D320" s="23" t="s">
        <v>287</v>
      </c>
      <c r="E320" s="24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2000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95000005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2400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8" customFormat="1" ht="20.100000000000001" customHeight="1">
      <c r="B322" s="57"/>
      <c r="C322" s="58">
        <v>95001011</v>
      </c>
      <c r="D322" s="59" t="s">
        <v>289</v>
      </c>
      <c r="E322" s="16" t="s">
        <v>57</v>
      </c>
      <c r="F322" s="60">
        <v>1</v>
      </c>
      <c r="G322" s="60">
        <v>1</v>
      </c>
      <c r="H322" s="60">
        <v>0</v>
      </c>
      <c r="I322" s="60" t="s">
        <v>288</v>
      </c>
      <c r="J322" s="60">
        <v>3000</v>
      </c>
      <c r="K322" s="60">
        <v>0</v>
      </c>
      <c r="L322" s="60">
        <v>0</v>
      </c>
      <c r="M322" s="60">
        <v>2</v>
      </c>
      <c r="N322" s="60" t="s">
        <v>62</v>
      </c>
      <c r="O322" s="60">
        <v>1</v>
      </c>
      <c r="P322" s="60">
        <v>1</v>
      </c>
      <c r="Q322" s="60">
        <v>3001</v>
      </c>
      <c r="R322" s="60">
        <v>3000</v>
      </c>
      <c r="S322" s="60"/>
      <c r="T322" s="60">
        <v>0</v>
      </c>
      <c r="U322" s="60">
        <v>0</v>
      </c>
      <c r="V322" s="60">
        <v>0</v>
      </c>
      <c r="W322" s="17">
        <v>0</v>
      </c>
      <c r="X322" s="60">
        <v>0</v>
      </c>
      <c r="Y322" s="60">
        <v>1</v>
      </c>
      <c r="Z322" s="60">
        <v>0</v>
      </c>
      <c r="AA322" s="60">
        <v>0</v>
      </c>
      <c r="AB322" s="60">
        <v>0</v>
      </c>
      <c r="AC322" s="64">
        <v>0</v>
      </c>
      <c r="AD322" s="60">
        <v>40000002</v>
      </c>
      <c r="AE322" s="65" t="s">
        <v>108</v>
      </c>
      <c r="AF322" s="18">
        <v>0</v>
      </c>
      <c r="AG322" s="18">
        <v>0</v>
      </c>
    </row>
    <row r="323" spans="2:33" s="4" customFormat="1" ht="20.100000000000001" customHeight="1">
      <c r="B323" s="22"/>
      <c r="C323" s="26">
        <v>95001021</v>
      </c>
      <c r="D323" s="23" t="s">
        <v>105</v>
      </c>
      <c r="E323" s="16" t="s">
        <v>57</v>
      </c>
      <c r="F323" s="25">
        <v>1</v>
      </c>
      <c r="G323" s="17">
        <v>1</v>
      </c>
      <c r="H323" s="17" t="s">
        <v>280</v>
      </c>
      <c r="I323" s="25">
        <v>13001002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62</v>
      </c>
      <c r="O323" s="25">
        <v>1</v>
      </c>
      <c r="P323" s="25">
        <v>1</v>
      </c>
      <c r="Q323" s="25">
        <v>100411</v>
      </c>
      <c r="R323" s="25">
        <v>200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 t="s">
        <v>290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7" t="s">
        <v>291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95001031</v>
      </c>
      <c r="D324" s="23" t="s">
        <v>140</v>
      </c>
      <c r="E324" s="20" t="s">
        <v>57</v>
      </c>
      <c r="F324" s="25">
        <v>1</v>
      </c>
      <c r="G324" s="17">
        <v>1</v>
      </c>
      <c r="H324" s="17" t="s">
        <v>280</v>
      </c>
      <c r="I324" s="62">
        <v>13001003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62</v>
      </c>
      <c r="O324" s="25">
        <v>1</v>
      </c>
      <c r="P324" s="25">
        <v>1</v>
      </c>
      <c r="Q324" s="25">
        <v>100611</v>
      </c>
      <c r="R324" s="25">
        <v>100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 t="s">
        <v>292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7" t="s">
        <v>293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95001032</v>
      </c>
      <c r="D325" s="23" t="s">
        <v>294</v>
      </c>
      <c r="E325" s="24" t="s">
        <v>57</v>
      </c>
      <c r="F325" s="25">
        <v>1</v>
      </c>
      <c r="G325" s="17">
        <v>1</v>
      </c>
      <c r="H325" s="17" t="s">
        <v>280</v>
      </c>
      <c r="I325" s="62">
        <v>13001003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100811</v>
      </c>
      <c r="R325" s="25">
        <v>100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295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296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95001041</v>
      </c>
      <c r="D326" s="23" t="s">
        <v>297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13001004</v>
      </c>
      <c r="J326" s="25">
        <f>60*30*1000</f>
        <v>1800000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100211</v>
      </c>
      <c r="R326" s="25">
        <v>1000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298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299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95001051</v>
      </c>
      <c r="D327" s="23" t="s">
        <v>105</v>
      </c>
      <c r="E327" s="16" t="s">
        <v>57</v>
      </c>
      <c r="F327" s="25">
        <v>1</v>
      </c>
      <c r="G327" s="17">
        <v>1</v>
      </c>
      <c r="H327" s="17" t="s">
        <v>280</v>
      </c>
      <c r="I327" s="62">
        <v>13001005</v>
      </c>
      <c r="J327" s="25">
        <f t="shared" ref="J327:J334" si="1">60*30*1000</f>
        <v>1800000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100411</v>
      </c>
      <c r="R327" s="25">
        <v>150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300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301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95001061</v>
      </c>
      <c r="D328" s="23" t="s">
        <v>140</v>
      </c>
      <c r="E328" s="16" t="s">
        <v>57</v>
      </c>
      <c r="F328" s="25">
        <v>1</v>
      </c>
      <c r="G328" s="17">
        <v>1</v>
      </c>
      <c r="H328" s="17" t="s">
        <v>280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100611</v>
      </c>
      <c r="R328" s="25">
        <v>75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302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303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95001062</v>
      </c>
      <c r="D329" s="23" t="s">
        <v>294</v>
      </c>
      <c r="E329" s="20" t="s">
        <v>57</v>
      </c>
      <c r="F329" s="25">
        <v>1</v>
      </c>
      <c r="G329" s="17">
        <v>1</v>
      </c>
      <c r="H329" s="17" t="s">
        <v>280</v>
      </c>
      <c r="I329" s="62">
        <v>13001006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100811</v>
      </c>
      <c r="R329" s="25">
        <v>75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304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305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95001101</v>
      </c>
      <c r="D330" s="23" t="s">
        <v>306</v>
      </c>
      <c r="E330" s="24" t="s">
        <v>57</v>
      </c>
      <c r="F330" s="25">
        <v>1</v>
      </c>
      <c r="G330" s="17">
        <v>1</v>
      </c>
      <c r="H330" s="17" t="s">
        <v>280</v>
      </c>
      <c r="I330" s="62">
        <v>13001002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119111</v>
      </c>
      <c r="R330" s="25">
        <v>400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307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308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95001102</v>
      </c>
      <c r="D331" s="23" t="s">
        <v>309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13001003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119411</v>
      </c>
      <c r="R331" s="25">
        <v>400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310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311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95001103</v>
      </c>
      <c r="D332" s="23" t="s">
        <v>312</v>
      </c>
      <c r="E332" s="16" t="s">
        <v>57</v>
      </c>
      <c r="F332" s="25">
        <v>1</v>
      </c>
      <c r="G332" s="17">
        <v>1</v>
      </c>
      <c r="H332" s="17" t="s">
        <v>280</v>
      </c>
      <c r="I332" s="62">
        <v>13001004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119311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313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314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95001104</v>
      </c>
      <c r="D333" s="23" t="s">
        <v>315</v>
      </c>
      <c r="E333" s="16" t="s">
        <v>57</v>
      </c>
      <c r="F333" s="25">
        <v>1</v>
      </c>
      <c r="G333" s="17">
        <v>1</v>
      </c>
      <c r="H333" s="17" t="s">
        <v>280</v>
      </c>
      <c r="I333" s="62">
        <v>13001005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119211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316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317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95001105</v>
      </c>
      <c r="D334" s="23" t="s">
        <v>318</v>
      </c>
      <c r="E334" s="20" t="s">
        <v>57</v>
      </c>
      <c r="F334" s="25">
        <v>1</v>
      </c>
      <c r="G334" s="17">
        <v>1</v>
      </c>
      <c r="H334" s="17" t="s">
        <v>280</v>
      </c>
      <c r="I334" s="62">
        <v>13001006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200211</v>
      </c>
      <c r="R334" s="25">
        <v>0.05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319</v>
      </c>
      <c r="AF334" s="18">
        <v>0</v>
      </c>
      <c r="AG334" s="18">
        <v>0</v>
      </c>
    </row>
    <row r="335" spans="2:33" s="8" customFormat="1" ht="20.100000000000001" customHeight="1">
      <c r="B335" s="57"/>
      <c r="C335" s="58">
        <v>95002011</v>
      </c>
      <c r="D335" s="59" t="s">
        <v>289</v>
      </c>
      <c r="E335" s="24" t="s">
        <v>57</v>
      </c>
      <c r="F335" s="60">
        <v>1</v>
      </c>
      <c r="G335" s="60">
        <v>1</v>
      </c>
      <c r="H335" s="60">
        <v>0</v>
      </c>
      <c r="I335" s="60">
        <v>0</v>
      </c>
      <c r="J335" s="60">
        <v>3000</v>
      </c>
      <c r="K335" s="60">
        <v>0</v>
      </c>
      <c r="L335" s="60">
        <v>0</v>
      </c>
      <c r="M335" s="60">
        <v>2</v>
      </c>
      <c r="N335" s="60" t="s">
        <v>62</v>
      </c>
      <c r="O335" s="60">
        <v>1</v>
      </c>
      <c r="P335" s="60">
        <v>1</v>
      </c>
      <c r="Q335" s="60">
        <v>3001</v>
      </c>
      <c r="R335" s="60">
        <v>4500</v>
      </c>
      <c r="S335" s="60"/>
      <c r="T335" s="60">
        <v>0</v>
      </c>
      <c r="U335" s="60">
        <v>0</v>
      </c>
      <c r="V335" s="60">
        <v>0</v>
      </c>
      <c r="W335" s="17">
        <v>0</v>
      </c>
      <c r="X335" s="60">
        <v>0</v>
      </c>
      <c r="Y335" s="60">
        <v>1</v>
      </c>
      <c r="Z335" s="60">
        <v>0</v>
      </c>
      <c r="AA335" s="60">
        <v>0</v>
      </c>
      <c r="AB335" s="60">
        <v>0</v>
      </c>
      <c r="AC335" s="60">
        <v>0</v>
      </c>
      <c r="AD335" s="60">
        <v>40000002</v>
      </c>
      <c r="AE335" s="67" t="s">
        <v>320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95002021</v>
      </c>
      <c r="D336" s="23" t="s">
        <v>105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f>I323+1000</f>
        <v>13002002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100411</v>
      </c>
      <c r="R336" s="25">
        <v>300</v>
      </c>
      <c r="S336" s="25"/>
      <c r="T336" s="25">
        <v>0</v>
      </c>
      <c r="U336" s="25">
        <v>0</v>
      </c>
      <c r="V336" s="25">
        <v>0</v>
      </c>
      <c r="W336" s="17">
        <v>0</v>
      </c>
      <c r="X336" s="25" t="s">
        <v>290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321</v>
      </c>
      <c r="AF336" s="18">
        <v>0</v>
      </c>
      <c r="AG336" s="18">
        <v>0</v>
      </c>
    </row>
    <row r="337" spans="2:33" s="4" customFormat="1" ht="20.100000000000001" customHeight="1">
      <c r="B337" s="22"/>
      <c r="C337" s="26">
        <v>95002031</v>
      </c>
      <c r="D337" s="23" t="s">
        <v>140</v>
      </c>
      <c r="E337" s="16" t="s">
        <v>57</v>
      </c>
      <c r="F337" s="25">
        <v>1</v>
      </c>
      <c r="G337" s="17">
        <v>1</v>
      </c>
      <c r="H337" s="17" t="s">
        <v>280</v>
      </c>
      <c r="I337" s="62">
        <f t="shared" ref="I337:I347" si="2">I324+1000</f>
        <v>13002003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62</v>
      </c>
      <c r="O337" s="25">
        <v>1</v>
      </c>
      <c r="P337" s="25">
        <v>1</v>
      </c>
      <c r="Q337" s="25">
        <v>100611</v>
      </c>
      <c r="R337" s="25">
        <v>150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 t="s">
        <v>292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7" t="s">
        <v>322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95002032</v>
      </c>
      <c r="D338" s="23" t="s">
        <v>294</v>
      </c>
      <c r="E338" s="16" t="s">
        <v>57</v>
      </c>
      <c r="F338" s="25">
        <v>1</v>
      </c>
      <c r="G338" s="17">
        <v>1</v>
      </c>
      <c r="H338" s="17" t="s">
        <v>280</v>
      </c>
      <c r="I338" s="62">
        <f t="shared" si="2"/>
        <v>13002003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100811</v>
      </c>
      <c r="R338" s="25">
        <v>150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295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323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95002041</v>
      </c>
      <c r="D339" s="23" t="s">
        <v>297</v>
      </c>
      <c r="E339" s="20" t="s">
        <v>57</v>
      </c>
      <c r="F339" s="25">
        <v>1</v>
      </c>
      <c r="G339" s="17">
        <v>1</v>
      </c>
      <c r="H339" s="17" t="s">
        <v>280</v>
      </c>
      <c r="I339" s="62">
        <f t="shared" si="2"/>
        <v>13002004</v>
      </c>
      <c r="J339" s="25">
        <f>60*30*1000</f>
        <v>1800000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100211</v>
      </c>
      <c r="R339" s="25">
        <v>4200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298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324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95002051</v>
      </c>
      <c r="D340" s="23" t="s">
        <v>105</v>
      </c>
      <c r="E340" s="24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13002005</v>
      </c>
      <c r="J340" s="25">
        <f t="shared" ref="J340:J342" si="3">60*30*1000</f>
        <v>1800000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100411</v>
      </c>
      <c r="R340" s="25">
        <v>200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300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291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95002061</v>
      </c>
      <c r="D341" s="23" t="s">
        <v>140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13002006</v>
      </c>
      <c r="J341" s="25">
        <f t="shared" si="3"/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100611</v>
      </c>
      <c r="R341" s="25">
        <v>100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302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293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95002062</v>
      </c>
      <c r="D342" s="23" t="s">
        <v>294</v>
      </c>
      <c r="E342" s="16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13002006</v>
      </c>
      <c r="J342" s="25">
        <f t="shared" si="3"/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100811</v>
      </c>
      <c r="R342" s="25">
        <v>100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304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296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95002101</v>
      </c>
      <c r="D343" s="23" t="s">
        <v>325</v>
      </c>
      <c r="E343" s="16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13002002</v>
      </c>
      <c r="J343" s="25">
        <f t="shared" ref="J343:J347" si="4">60*30*1000</f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119111</v>
      </c>
      <c r="R343" s="25">
        <v>500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307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326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95002102</v>
      </c>
      <c r="D344" s="23" t="s">
        <v>327</v>
      </c>
      <c r="E344" s="20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13002003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119411</v>
      </c>
      <c r="R344" s="25">
        <v>500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310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328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95002103</v>
      </c>
      <c r="D345" s="23" t="s">
        <v>329</v>
      </c>
      <c r="E345" s="24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13002004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119311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313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330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95002104</v>
      </c>
      <c r="D346" s="23" t="s">
        <v>331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13002005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119211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316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332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95002105</v>
      </c>
      <c r="D347" s="23" t="s">
        <v>333</v>
      </c>
      <c r="E347" s="16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13002006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200311</v>
      </c>
      <c r="R347" s="25">
        <v>0.05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334</v>
      </c>
      <c r="AF347" s="18">
        <v>0</v>
      </c>
      <c r="AG347" s="18">
        <v>0</v>
      </c>
    </row>
    <row r="348" spans="2:33" s="8" customFormat="1" ht="20.100000000000001" customHeight="1">
      <c r="B348" s="57"/>
      <c r="C348" s="58">
        <v>95003011</v>
      </c>
      <c r="D348" s="59" t="s">
        <v>289</v>
      </c>
      <c r="E348" s="16" t="s">
        <v>57</v>
      </c>
      <c r="F348" s="60">
        <v>1</v>
      </c>
      <c r="G348" s="60">
        <v>1</v>
      </c>
      <c r="H348" s="60">
        <v>0</v>
      </c>
      <c r="I348" s="60">
        <v>0</v>
      </c>
      <c r="J348" s="60">
        <v>3000</v>
      </c>
      <c r="K348" s="60">
        <v>0</v>
      </c>
      <c r="L348" s="60">
        <v>0</v>
      </c>
      <c r="M348" s="60">
        <v>2</v>
      </c>
      <c r="N348" s="60" t="s">
        <v>62</v>
      </c>
      <c r="O348" s="60">
        <v>1</v>
      </c>
      <c r="P348" s="60">
        <v>1</v>
      </c>
      <c r="Q348" s="60">
        <v>3001</v>
      </c>
      <c r="R348" s="60">
        <v>9000</v>
      </c>
      <c r="S348" s="60"/>
      <c r="T348" s="60">
        <v>0</v>
      </c>
      <c r="U348" s="60">
        <v>0</v>
      </c>
      <c r="V348" s="60">
        <v>0</v>
      </c>
      <c r="W348" s="17">
        <v>0</v>
      </c>
      <c r="X348" s="60">
        <v>0</v>
      </c>
      <c r="Y348" s="60">
        <v>1</v>
      </c>
      <c r="Z348" s="60">
        <v>0</v>
      </c>
      <c r="AA348" s="60">
        <v>0</v>
      </c>
      <c r="AB348" s="60">
        <v>0</v>
      </c>
      <c r="AC348" s="60">
        <v>0</v>
      </c>
      <c r="AD348" s="60">
        <v>40000002</v>
      </c>
      <c r="AE348" s="67" t="s">
        <v>335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95003021</v>
      </c>
      <c r="D349" s="23" t="s">
        <v>105</v>
      </c>
      <c r="E349" s="20" t="s">
        <v>57</v>
      </c>
      <c r="F349" s="25">
        <v>1</v>
      </c>
      <c r="G349" s="17">
        <v>1</v>
      </c>
      <c r="H349" s="17" t="s">
        <v>280</v>
      </c>
      <c r="I349" s="62">
        <f>I336+1000</f>
        <v>13003002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100411</v>
      </c>
      <c r="R349" s="25">
        <v>400</v>
      </c>
      <c r="S349" s="25"/>
      <c r="T349" s="25">
        <v>0</v>
      </c>
      <c r="U349" s="25">
        <v>0</v>
      </c>
      <c r="V349" s="25">
        <v>0</v>
      </c>
      <c r="W349" s="17">
        <v>0</v>
      </c>
      <c r="X349" s="25" t="s">
        <v>290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336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95003031</v>
      </c>
      <c r="D350" s="23" t="s">
        <v>140</v>
      </c>
      <c r="E350" s="24" t="s">
        <v>57</v>
      </c>
      <c r="F350" s="25">
        <v>1</v>
      </c>
      <c r="G350" s="17">
        <v>1</v>
      </c>
      <c r="H350" s="17" t="s">
        <v>280</v>
      </c>
      <c r="I350" s="62">
        <f t="shared" ref="I350:I360" si="5">I337+1000</f>
        <v>13003003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62</v>
      </c>
      <c r="O350" s="25">
        <v>1</v>
      </c>
      <c r="P350" s="25">
        <v>1</v>
      </c>
      <c r="Q350" s="25">
        <v>100611</v>
      </c>
      <c r="R350" s="25">
        <v>200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292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7" t="s">
        <v>337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95003032</v>
      </c>
      <c r="D351" s="23" t="s">
        <v>294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 t="shared" si="5"/>
        <v>13003003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100811</v>
      </c>
      <c r="R351" s="25">
        <v>200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295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338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95003041</v>
      </c>
      <c r="D352" s="23" t="s">
        <v>297</v>
      </c>
      <c r="E352" s="16" t="s">
        <v>57</v>
      </c>
      <c r="F352" s="25">
        <v>1</v>
      </c>
      <c r="G352" s="17">
        <v>1</v>
      </c>
      <c r="H352" s="17" t="s">
        <v>280</v>
      </c>
      <c r="I352" s="62">
        <f t="shared" si="5"/>
        <v>13003004</v>
      </c>
      <c r="J352" s="25">
        <f>60*30*1000</f>
        <v>1800000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100211</v>
      </c>
      <c r="R352" s="25">
        <v>2000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298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339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95003051</v>
      </c>
      <c r="D353" s="23" t="s">
        <v>105</v>
      </c>
      <c r="E353" s="16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13003005</v>
      </c>
      <c r="J353" s="25">
        <f t="shared" ref="J353:J355" si="6">60*30*1000</f>
        <v>1800000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100411</v>
      </c>
      <c r="R353" s="25">
        <v>300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300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321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95003061</v>
      </c>
      <c r="D354" s="23" t="s">
        <v>140</v>
      </c>
      <c r="E354" s="20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13003006</v>
      </c>
      <c r="J354" s="25">
        <f t="shared" si="6"/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100611</v>
      </c>
      <c r="R354" s="25">
        <v>150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302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322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95003062</v>
      </c>
      <c r="D355" s="23" t="s">
        <v>294</v>
      </c>
      <c r="E355" s="24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13003006</v>
      </c>
      <c r="J355" s="25">
        <f t="shared" si="6"/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100811</v>
      </c>
      <c r="R355" s="25">
        <v>150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304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323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95003101</v>
      </c>
      <c r="D356" s="23" t="s">
        <v>340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13003002</v>
      </c>
      <c r="J356" s="25">
        <f t="shared" ref="J356:J360" si="7">60*30*1000</f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119111</v>
      </c>
      <c r="R356" s="25">
        <v>650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307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341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95003102</v>
      </c>
      <c r="D357" s="23" t="s">
        <v>342</v>
      </c>
      <c r="E357" s="16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13003003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119411</v>
      </c>
      <c r="R357" s="25">
        <v>650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310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343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95003103</v>
      </c>
      <c r="D358" s="23" t="s">
        <v>344</v>
      </c>
      <c r="E358" s="16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13003004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119311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313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345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95003104</v>
      </c>
      <c r="D359" s="23" t="s">
        <v>346</v>
      </c>
      <c r="E359" s="20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13003005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119211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316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347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95003105</v>
      </c>
      <c r="D360" s="23" t="s">
        <v>348</v>
      </c>
      <c r="E360" s="24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13003006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200411</v>
      </c>
      <c r="R360" s="25">
        <v>0.05</v>
      </c>
      <c r="S360" s="25"/>
      <c r="T360" s="25">
        <v>0</v>
      </c>
      <c r="U360" s="25">
        <v>1</v>
      </c>
      <c r="V360" s="25">
        <v>0</v>
      </c>
      <c r="W360" s="17">
        <v>0</v>
      </c>
      <c r="X360" s="25">
        <v>0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349</v>
      </c>
      <c r="AF360" s="18">
        <v>0</v>
      </c>
      <c r="AG360" s="18">
        <v>0</v>
      </c>
    </row>
    <row r="361" spans="2:33" s="8" customFormat="1" ht="20.100000000000001" customHeight="1">
      <c r="B361" s="57"/>
      <c r="C361" s="58">
        <v>95004011</v>
      </c>
      <c r="D361" s="59" t="s">
        <v>289</v>
      </c>
      <c r="E361" s="20" t="s">
        <v>57</v>
      </c>
      <c r="F361" s="60">
        <v>1</v>
      </c>
      <c r="G361" s="60">
        <v>1</v>
      </c>
      <c r="H361" s="60">
        <v>0</v>
      </c>
      <c r="I361" s="60">
        <v>0</v>
      </c>
      <c r="J361" s="60">
        <v>3000</v>
      </c>
      <c r="K361" s="60">
        <v>0</v>
      </c>
      <c r="L361" s="60">
        <v>0</v>
      </c>
      <c r="M361" s="60">
        <v>2</v>
      </c>
      <c r="N361" s="60" t="s">
        <v>62</v>
      </c>
      <c r="O361" s="60">
        <v>1</v>
      </c>
      <c r="P361" s="60">
        <v>1</v>
      </c>
      <c r="Q361" s="60">
        <v>3001</v>
      </c>
      <c r="R361" s="60">
        <v>13500</v>
      </c>
      <c r="S361" s="60"/>
      <c r="T361" s="60">
        <v>0</v>
      </c>
      <c r="U361" s="60">
        <v>0</v>
      </c>
      <c r="V361" s="60">
        <v>0</v>
      </c>
      <c r="W361" s="17">
        <v>0</v>
      </c>
      <c r="X361" s="60">
        <v>0</v>
      </c>
      <c r="Y361" s="60">
        <v>1</v>
      </c>
      <c r="Z361" s="60">
        <v>0</v>
      </c>
      <c r="AA361" s="60">
        <v>0</v>
      </c>
      <c r="AB361" s="60">
        <v>0</v>
      </c>
      <c r="AC361" s="60">
        <v>0</v>
      </c>
      <c r="AD361" s="60">
        <v>40000002</v>
      </c>
      <c r="AE361" s="67" t="s">
        <v>350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95004021</v>
      </c>
      <c r="D362" s="23" t="s">
        <v>105</v>
      </c>
      <c r="E362" s="16" t="s">
        <v>57</v>
      </c>
      <c r="F362" s="25">
        <v>1</v>
      </c>
      <c r="G362" s="17">
        <v>1</v>
      </c>
      <c r="H362" s="17" t="s">
        <v>280</v>
      </c>
      <c r="I362" s="62">
        <f>I349+1000</f>
        <v>13004002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100411</v>
      </c>
      <c r="R362" s="25">
        <v>500</v>
      </c>
      <c r="S362" s="25"/>
      <c r="T362" s="25">
        <v>0</v>
      </c>
      <c r="U362" s="25">
        <v>0</v>
      </c>
      <c r="V362" s="25">
        <v>0</v>
      </c>
      <c r="W362" s="17">
        <v>0</v>
      </c>
      <c r="X362" s="25" t="s">
        <v>290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351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95004031</v>
      </c>
      <c r="D363" s="23" t="s">
        <v>140</v>
      </c>
      <c r="E363" s="16" t="s">
        <v>57</v>
      </c>
      <c r="F363" s="25">
        <v>1</v>
      </c>
      <c r="G363" s="17">
        <v>1</v>
      </c>
      <c r="H363" s="17" t="s">
        <v>280</v>
      </c>
      <c r="I363" s="62">
        <f t="shared" ref="I363:I373" si="8">I350+1000</f>
        <v>13004003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62</v>
      </c>
      <c r="O363" s="25">
        <v>1</v>
      </c>
      <c r="P363" s="25">
        <v>1</v>
      </c>
      <c r="Q363" s="25">
        <v>100611</v>
      </c>
      <c r="R363" s="25">
        <v>250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292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7" t="s">
        <v>352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95004032</v>
      </c>
      <c r="D364" s="23" t="s">
        <v>294</v>
      </c>
      <c r="E364" s="20" t="s">
        <v>57</v>
      </c>
      <c r="F364" s="25">
        <v>1</v>
      </c>
      <c r="G364" s="17">
        <v>1</v>
      </c>
      <c r="H364" s="17" t="s">
        <v>280</v>
      </c>
      <c r="I364" s="62">
        <f t="shared" si="8"/>
        <v>13004003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100811</v>
      </c>
      <c r="R364" s="25">
        <v>250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295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353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95004041</v>
      </c>
      <c r="D365" s="23" t="s">
        <v>297</v>
      </c>
      <c r="E365" s="24" t="s">
        <v>57</v>
      </c>
      <c r="F365" s="25">
        <v>1</v>
      </c>
      <c r="G365" s="17">
        <v>1</v>
      </c>
      <c r="H365" s="17" t="s">
        <v>280</v>
      </c>
      <c r="I365" s="62">
        <f t="shared" si="8"/>
        <v>13004004</v>
      </c>
      <c r="J365" s="25">
        <f>60*30*1000</f>
        <v>1800000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100211</v>
      </c>
      <c r="R365" s="25">
        <v>2500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298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354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95004051</v>
      </c>
      <c r="D366" s="23" t="s">
        <v>105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13004005</v>
      </c>
      <c r="J366" s="25">
        <f t="shared" ref="J366:J368" si="9">60*30*1000</f>
        <v>1800000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100411</v>
      </c>
      <c r="R366" s="25">
        <v>400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300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336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95004061</v>
      </c>
      <c r="D367" s="23" t="s">
        <v>140</v>
      </c>
      <c r="E367" s="16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13004006</v>
      </c>
      <c r="J367" s="25">
        <f t="shared" si="9"/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100611</v>
      </c>
      <c r="R367" s="25">
        <v>200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302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337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95004062</v>
      </c>
      <c r="D368" s="23" t="s">
        <v>294</v>
      </c>
      <c r="E368" s="16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13004006</v>
      </c>
      <c r="J368" s="25">
        <f t="shared" si="9"/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100811</v>
      </c>
      <c r="R368" s="25">
        <v>200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304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338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95004101</v>
      </c>
      <c r="D369" s="23" t="s">
        <v>355</v>
      </c>
      <c r="E369" s="20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13004002</v>
      </c>
      <c r="J369" s="25">
        <f t="shared" ref="J369:J373" si="10">60*30*1000</f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119111</v>
      </c>
      <c r="R369" s="25">
        <v>800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307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356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95004102</v>
      </c>
      <c r="D370" s="23" t="s">
        <v>357</v>
      </c>
      <c r="E370" s="24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13004003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119411</v>
      </c>
      <c r="R370" s="25">
        <v>800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310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358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95004103</v>
      </c>
      <c r="D371" s="23" t="s">
        <v>359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13004004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119311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313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360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95004104</v>
      </c>
      <c r="D372" s="23" t="s">
        <v>361</v>
      </c>
      <c r="E372" s="16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13004005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119211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316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362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95004105</v>
      </c>
      <c r="D373" s="23" t="s">
        <v>363</v>
      </c>
      <c r="E373" s="16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13004006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200111</v>
      </c>
      <c r="R373" s="25">
        <v>0.05</v>
      </c>
      <c r="S373" s="25"/>
      <c r="T373" s="25">
        <v>0</v>
      </c>
      <c r="U373" s="25">
        <v>1</v>
      </c>
      <c r="V373" s="25">
        <v>0</v>
      </c>
      <c r="W373" s="17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364</v>
      </c>
      <c r="AF373" s="18">
        <v>0</v>
      </c>
      <c r="AG373" s="18">
        <v>0</v>
      </c>
    </row>
    <row r="374" spans="2:33" s="8" customFormat="1" ht="20.100000000000001" customHeight="1">
      <c r="B374" s="57"/>
      <c r="C374" s="58">
        <v>95005011</v>
      </c>
      <c r="D374" s="59" t="s">
        <v>289</v>
      </c>
      <c r="E374" s="20" t="s">
        <v>57</v>
      </c>
      <c r="F374" s="60">
        <v>1</v>
      </c>
      <c r="G374" s="60">
        <v>1</v>
      </c>
      <c r="H374" s="60">
        <v>0</v>
      </c>
      <c r="I374" s="60">
        <v>0</v>
      </c>
      <c r="J374" s="60">
        <v>3000</v>
      </c>
      <c r="K374" s="60">
        <v>0</v>
      </c>
      <c r="L374" s="60">
        <v>0</v>
      </c>
      <c r="M374" s="60">
        <v>3</v>
      </c>
      <c r="N374" s="60" t="s">
        <v>62</v>
      </c>
      <c r="O374" s="60">
        <v>1</v>
      </c>
      <c r="P374" s="60">
        <v>1</v>
      </c>
      <c r="Q374" s="60">
        <v>3001</v>
      </c>
      <c r="R374" s="60">
        <v>18000</v>
      </c>
      <c r="S374" s="60"/>
      <c r="T374" s="60">
        <v>0</v>
      </c>
      <c r="U374" s="60">
        <v>0</v>
      </c>
      <c r="V374" s="60">
        <v>0</v>
      </c>
      <c r="W374" s="17">
        <v>0</v>
      </c>
      <c r="X374" s="60">
        <v>0</v>
      </c>
      <c r="Y374" s="60">
        <v>1</v>
      </c>
      <c r="Z374" s="60">
        <v>0</v>
      </c>
      <c r="AA374" s="60">
        <v>0</v>
      </c>
      <c r="AB374" s="60">
        <v>0</v>
      </c>
      <c r="AC374" s="60">
        <v>0</v>
      </c>
      <c r="AD374" s="60">
        <v>40000002</v>
      </c>
      <c r="AE374" s="67" t="s">
        <v>365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95005021</v>
      </c>
      <c r="D375" s="23" t="s">
        <v>105</v>
      </c>
      <c r="E375" s="24" t="s">
        <v>57</v>
      </c>
      <c r="F375" s="25">
        <v>1</v>
      </c>
      <c r="G375" s="17">
        <v>1</v>
      </c>
      <c r="H375" s="17" t="s">
        <v>280</v>
      </c>
      <c r="I375" s="62">
        <f>I362+1000</f>
        <v>13005002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100411</v>
      </c>
      <c r="R375" s="25">
        <v>600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290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126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95005031</v>
      </c>
      <c r="D376" s="23" t="s">
        <v>140</v>
      </c>
      <c r="E376" s="20" t="s">
        <v>57</v>
      </c>
      <c r="F376" s="25">
        <v>1</v>
      </c>
      <c r="G376" s="17">
        <v>1</v>
      </c>
      <c r="H376" s="17" t="s">
        <v>280</v>
      </c>
      <c r="I376" s="62">
        <f t="shared" ref="I376:I386" si="11">I363+1000</f>
        <v>13005003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62</v>
      </c>
      <c r="O376" s="25">
        <v>1</v>
      </c>
      <c r="P376" s="25">
        <v>1</v>
      </c>
      <c r="Q376" s="25">
        <v>100611</v>
      </c>
      <c r="R376" s="25">
        <v>300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292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7" t="s">
        <v>366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95005032</v>
      </c>
      <c r="D377" s="23" t="s">
        <v>294</v>
      </c>
      <c r="E377" s="16" t="s">
        <v>57</v>
      </c>
      <c r="F377" s="25">
        <v>1</v>
      </c>
      <c r="G377" s="17">
        <v>1</v>
      </c>
      <c r="H377" s="17" t="s">
        <v>280</v>
      </c>
      <c r="I377" s="62">
        <f t="shared" si="11"/>
        <v>13005003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100811</v>
      </c>
      <c r="R377" s="25">
        <v>300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295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367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95005041</v>
      </c>
      <c r="D378" s="23" t="s">
        <v>297</v>
      </c>
      <c r="E378" s="16" t="s">
        <v>57</v>
      </c>
      <c r="F378" s="25">
        <v>1</v>
      </c>
      <c r="G378" s="17">
        <v>1</v>
      </c>
      <c r="H378" s="17" t="s">
        <v>280</v>
      </c>
      <c r="I378" s="62">
        <f t="shared" si="11"/>
        <v>13005004</v>
      </c>
      <c r="J378" s="25">
        <f>60*30*1000</f>
        <v>1800000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100211</v>
      </c>
      <c r="R378" s="25">
        <v>3000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298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368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95005051</v>
      </c>
      <c r="D379" s="23" t="s">
        <v>105</v>
      </c>
      <c r="E379" s="20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13005005</v>
      </c>
      <c r="J379" s="25">
        <f t="shared" ref="J379:J381" si="12">60*30*1000</f>
        <v>1800000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100411</v>
      </c>
      <c r="R379" s="25">
        <v>500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300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351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95005061</v>
      </c>
      <c r="D380" s="23" t="s">
        <v>140</v>
      </c>
      <c r="E380" s="24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13005006</v>
      </c>
      <c r="J380" s="25">
        <f t="shared" si="12"/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100611</v>
      </c>
      <c r="R380" s="25">
        <v>250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302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352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95005062</v>
      </c>
      <c r="D381" s="23" t="s">
        <v>294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13005006</v>
      </c>
      <c r="J381" s="25">
        <f t="shared" si="12"/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100811</v>
      </c>
      <c r="R381" s="25">
        <v>250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304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353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95005101</v>
      </c>
      <c r="D382" s="23" t="s">
        <v>369</v>
      </c>
      <c r="E382" s="16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13005002</v>
      </c>
      <c r="J382" s="25">
        <f t="shared" ref="J382:J388" si="13">60*30*1000</f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119111</v>
      </c>
      <c r="R382" s="25">
        <v>1000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307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370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95005102</v>
      </c>
      <c r="D383" s="23" t="s">
        <v>371</v>
      </c>
      <c r="E383" s="16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13005003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119411</v>
      </c>
      <c r="R383" s="25">
        <v>1000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310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372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95005103</v>
      </c>
      <c r="D384" s="23" t="s">
        <v>373</v>
      </c>
      <c r="E384" s="20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13005004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119311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313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95005104</v>
      </c>
      <c r="D385" s="23" t="s">
        <v>375</v>
      </c>
      <c r="E385" s="24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13005005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119211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316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376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95005105</v>
      </c>
      <c r="D386" s="23" t="s">
        <v>377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13005006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100912</v>
      </c>
      <c r="R386" s="25">
        <v>0.1</v>
      </c>
      <c r="S386" s="25"/>
      <c r="T386" s="25">
        <v>0</v>
      </c>
      <c r="U386" s="25">
        <v>1</v>
      </c>
      <c r="V386" s="25">
        <v>0</v>
      </c>
      <c r="W386" s="17">
        <v>0</v>
      </c>
      <c r="X386" s="25">
        <v>0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378</v>
      </c>
      <c r="AF386" s="18">
        <v>0</v>
      </c>
      <c r="AG386" s="18">
        <v>0</v>
      </c>
    </row>
    <row r="387" spans="2:33" s="8" customFormat="1" ht="20.100000000000001" customHeight="1">
      <c r="B387" s="57"/>
      <c r="C387" s="58">
        <v>95006011</v>
      </c>
      <c r="D387" s="59" t="s">
        <v>289</v>
      </c>
      <c r="E387" s="16" t="s">
        <v>57</v>
      </c>
      <c r="F387" s="60">
        <v>1</v>
      </c>
      <c r="G387" s="60">
        <v>1</v>
      </c>
      <c r="H387" s="60">
        <v>0</v>
      </c>
      <c r="I387" s="60">
        <v>0</v>
      </c>
      <c r="J387" s="60">
        <v>3000</v>
      </c>
      <c r="K387" s="60">
        <v>0</v>
      </c>
      <c r="L387" s="60">
        <v>0</v>
      </c>
      <c r="M387" s="60">
        <v>1</v>
      </c>
      <c r="N387" s="60" t="s">
        <v>62</v>
      </c>
      <c r="O387" s="60">
        <v>1</v>
      </c>
      <c r="P387" s="60">
        <v>1</v>
      </c>
      <c r="Q387" s="60">
        <v>3001</v>
      </c>
      <c r="R387" s="60">
        <v>25000</v>
      </c>
      <c r="S387" s="60"/>
      <c r="T387" s="60">
        <v>0</v>
      </c>
      <c r="U387" s="60">
        <v>0</v>
      </c>
      <c r="V387" s="60">
        <v>0</v>
      </c>
      <c r="W387" s="17">
        <v>0</v>
      </c>
      <c r="X387" s="60">
        <v>0</v>
      </c>
      <c r="Y387" s="60">
        <v>1</v>
      </c>
      <c r="Z387" s="60">
        <v>0</v>
      </c>
      <c r="AA387" s="60">
        <v>0</v>
      </c>
      <c r="AB387" s="60">
        <v>0</v>
      </c>
      <c r="AC387" s="60">
        <v>0</v>
      </c>
      <c r="AD387" s="60">
        <v>40000002</v>
      </c>
      <c r="AE387" s="67" t="s">
        <v>365</v>
      </c>
      <c r="AF387" s="18">
        <v>0</v>
      </c>
      <c r="AG387" s="18">
        <v>0</v>
      </c>
    </row>
    <row r="388" spans="2:33" s="5" customFormat="1" ht="20.100000000000001" customHeight="1">
      <c r="C388" s="18">
        <v>95006021</v>
      </c>
      <c r="D388" s="66" t="s">
        <v>379</v>
      </c>
      <c r="E388" s="16" t="s">
        <v>57</v>
      </c>
      <c r="F388" s="21">
        <v>1</v>
      </c>
      <c r="G388" s="5">
        <v>1</v>
      </c>
      <c r="H388" s="17">
        <v>0</v>
      </c>
      <c r="I388" s="18">
        <v>60010001</v>
      </c>
      <c r="J388" s="25">
        <f t="shared" si="13"/>
        <v>1800000</v>
      </c>
      <c r="K388" s="5">
        <v>0</v>
      </c>
      <c r="L388" s="5">
        <v>0</v>
      </c>
      <c r="M388" s="21">
        <v>1</v>
      </c>
      <c r="N388" s="17" t="s">
        <v>62</v>
      </c>
      <c r="O388" s="18">
        <v>1</v>
      </c>
      <c r="P388" s="5">
        <v>1</v>
      </c>
      <c r="Q388" s="25">
        <v>100912</v>
      </c>
      <c r="R388" s="25">
        <v>7.4999999999999997E-2</v>
      </c>
      <c r="S388" s="75"/>
      <c r="T388" s="5">
        <v>0</v>
      </c>
      <c r="U388" s="5">
        <v>1</v>
      </c>
      <c r="V388" s="5">
        <v>0</v>
      </c>
      <c r="W388" s="17">
        <v>0</v>
      </c>
      <c r="X388" s="5">
        <v>0</v>
      </c>
      <c r="Y388" s="21">
        <v>0</v>
      </c>
      <c r="Z388" s="21">
        <v>0</v>
      </c>
      <c r="AA388" s="18">
        <v>0</v>
      </c>
      <c r="AB388" s="21">
        <v>0</v>
      </c>
      <c r="AC388" s="5">
        <v>1</v>
      </c>
      <c r="AD388" s="5">
        <v>0</v>
      </c>
      <c r="AE388" s="41" t="s">
        <v>380</v>
      </c>
      <c r="AF388" s="18">
        <v>0</v>
      </c>
      <c r="AG388" s="18">
        <v>0</v>
      </c>
    </row>
    <row r="389" spans="2:33" s="5" customFormat="1" ht="20.100000000000001" customHeight="1">
      <c r="C389" s="18">
        <v>95006031</v>
      </c>
      <c r="D389" s="66" t="s">
        <v>89</v>
      </c>
      <c r="E389" s="20" t="s">
        <v>57</v>
      </c>
      <c r="F389" s="21">
        <v>1</v>
      </c>
      <c r="G389" s="5">
        <v>1</v>
      </c>
      <c r="H389" s="17">
        <v>0</v>
      </c>
      <c r="I389" s="25" t="s">
        <v>121</v>
      </c>
      <c r="J389" s="25">
        <v>6000</v>
      </c>
      <c r="K389" s="5">
        <v>0</v>
      </c>
      <c r="L389" s="5">
        <v>0</v>
      </c>
      <c r="M389" s="21">
        <v>4</v>
      </c>
      <c r="N389" s="17" t="s">
        <v>62</v>
      </c>
      <c r="O389" s="18">
        <v>1</v>
      </c>
      <c r="P389" s="5">
        <v>2</v>
      </c>
      <c r="Q389" s="25">
        <v>100912</v>
      </c>
      <c r="R389" s="25">
        <v>-0.3</v>
      </c>
      <c r="S389" s="75"/>
      <c r="T389" s="5">
        <v>0</v>
      </c>
      <c r="U389" s="5">
        <v>1</v>
      </c>
      <c r="V389" s="5">
        <v>0</v>
      </c>
      <c r="W389" s="17">
        <v>0</v>
      </c>
      <c r="X389" s="5">
        <v>0</v>
      </c>
      <c r="Y389" s="21">
        <v>0</v>
      </c>
      <c r="Z389" s="21">
        <v>0</v>
      </c>
      <c r="AA389" s="18">
        <v>0</v>
      </c>
      <c r="AB389" s="21">
        <v>0</v>
      </c>
      <c r="AC389" s="5">
        <v>1</v>
      </c>
      <c r="AD389" s="5">
        <v>0</v>
      </c>
      <c r="AE389" s="41" t="s">
        <v>381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96001001</v>
      </c>
      <c r="D390" s="23" t="s">
        <v>289</v>
      </c>
      <c r="E390" s="24" t="s">
        <v>57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2</v>
      </c>
      <c r="N390" s="17" t="s">
        <v>62</v>
      </c>
      <c r="O390" s="25">
        <v>1</v>
      </c>
      <c r="P390" s="25">
        <v>1</v>
      </c>
      <c r="Q390" s="25">
        <v>3001</v>
      </c>
      <c r="R390" s="25">
        <v>1000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0</v>
      </c>
      <c r="AD390" s="25">
        <v>11000007</v>
      </c>
      <c r="AE390" s="37"/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96001002</v>
      </c>
      <c r="D391" s="23" t="s">
        <v>289</v>
      </c>
      <c r="E391" s="20" t="s">
        <v>57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62</v>
      </c>
      <c r="O391" s="25">
        <v>1</v>
      </c>
      <c r="P391" s="25">
        <v>1</v>
      </c>
      <c r="Q391" s="25">
        <v>3001</v>
      </c>
      <c r="R391" s="25">
        <v>0.1</v>
      </c>
      <c r="S391" s="25"/>
      <c r="T391" s="25">
        <v>1002</v>
      </c>
      <c r="U391" s="25">
        <v>0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11000007</v>
      </c>
      <c r="AE391" s="37"/>
      <c r="AF391" s="18">
        <v>0</v>
      </c>
      <c r="AG391" s="18">
        <v>0</v>
      </c>
    </row>
    <row r="392" spans="2:33" s="4" customFormat="1" ht="20.100000000000001" customHeight="1">
      <c r="C392" s="26">
        <v>96001003</v>
      </c>
      <c r="D392" s="23" t="s">
        <v>170</v>
      </c>
      <c r="E392" s="16" t="s">
        <v>57</v>
      </c>
      <c r="F392" s="25">
        <v>1</v>
      </c>
      <c r="G392" s="17">
        <v>0</v>
      </c>
      <c r="H392" s="17">
        <v>0</v>
      </c>
      <c r="I392" s="25" t="s">
        <v>382</v>
      </c>
      <c r="J392" s="25">
        <v>12000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100912</v>
      </c>
      <c r="R392" s="25">
        <v>0.5</v>
      </c>
      <c r="S392" s="25"/>
      <c r="T392" s="25">
        <v>0</v>
      </c>
      <c r="U392" s="25">
        <v>1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11000001</v>
      </c>
      <c r="AE392" s="37" t="s">
        <v>171</v>
      </c>
      <c r="AF392" s="18">
        <v>0</v>
      </c>
      <c r="AG392" s="18">
        <v>0</v>
      </c>
    </row>
    <row r="393" spans="2:33" s="4" customFormat="1" ht="20.100000000000001" customHeight="1">
      <c r="C393" s="26">
        <v>96001004</v>
      </c>
      <c r="D393" s="23" t="s">
        <v>133</v>
      </c>
      <c r="E393" s="16" t="s">
        <v>57</v>
      </c>
      <c r="F393" s="25">
        <v>1</v>
      </c>
      <c r="G393" s="17">
        <v>0</v>
      </c>
      <c r="H393" s="17">
        <v>0</v>
      </c>
      <c r="I393" s="25" t="s">
        <v>134</v>
      </c>
      <c r="J393" s="25">
        <v>12000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100312</v>
      </c>
      <c r="R393" s="25">
        <v>0.2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11000003</v>
      </c>
      <c r="AE393" s="37" t="s">
        <v>383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96001005</v>
      </c>
      <c r="D394" s="23" t="s">
        <v>64</v>
      </c>
      <c r="E394" s="20" t="s">
        <v>57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3001</v>
      </c>
      <c r="R394" s="25">
        <v>0.1</v>
      </c>
      <c r="S394" s="25"/>
      <c r="T394" s="25">
        <v>1002</v>
      </c>
      <c r="U394" s="25">
        <v>0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0</v>
      </c>
      <c r="AD394" s="25">
        <v>11000007</v>
      </c>
      <c r="AE394" s="37"/>
      <c r="AF394" s="18">
        <v>0</v>
      </c>
      <c r="AG394" s="18">
        <v>0</v>
      </c>
    </row>
    <row r="395" spans="2:33" s="4" customFormat="1" ht="20.100000000000001" customHeight="1">
      <c r="C395" s="26">
        <v>96001006</v>
      </c>
      <c r="D395" s="23" t="s">
        <v>243</v>
      </c>
      <c r="E395" s="24" t="s">
        <v>57</v>
      </c>
      <c r="F395" s="25">
        <v>1</v>
      </c>
      <c r="G395" s="17">
        <v>0</v>
      </c>
      <c r="H395" s="17">
        <v>0</v>
      </c>
      <c r="I395" s="25" t="s">
        <v>141</v>
      </c>
      <c r="J395" s="25">
        <v>10000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201011</v>
      </c>
      <c r="R395" s="25">
        <v>0.3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11000005</v>
      </c>
      <c r="AE395" s="37" t="s">
        <v>384</v>
      </c>
      <c r="AF395" s="18">
        <v>0</v>
      </c>
      <c r="AG395" s="18">
        <v>0</v>
      </c>
    </row>
    <row r="396" spans="2:33" s="4" customFormat="1" ht="20.100000000000001" customHeight="1">
      <c r="C396" s="26">
        <v>96001009</v>
      </c>
      <c r="D396" s="23" t="s">
        <v>120</v>
      </c>
      <c r="E396" s="20" t="s">
        <v>57</v>
      </c>
      <c r="F396" s="25">
        <v>1</v>
      </c>
      <c r="G396" s="17">
        <v>0</v>
      </c>
      <c r="H396" s="17">
        <v>0</v>
      </c>
      <c r="I396" s="25" t="s">
        <v>121</v>
      </c>
      <c r="J396" s="25">
        <v>6000</v>
      </c>
      <c r="K396" s="25">
        <v>0</v>
      </c>
      <c r="L396" s="25">
        <v>0</v>
      </c>
      <c r="M396" s="25">
        <v>4</v>
      </c>
      <c r="N396" s="17" t="s">
        <v>62</v>
      </c>
      <c r="O396" s="25">
        <v>1</v>
      </c>
      <c r="P396" s="25">
        <v>2</v>
      </c>
      <c r="Q396" s="25">
        <v>100912</v>
      </c>
      <c r="R396" s="25">
        <v>-0.2</v>
      </c>
      <c r="S396" s="25"/>
      <c r="T396" s="25">
        <v>0</v>
      </c>
      <c r="U396" s="25">
        <v>1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11000001</v>
      </c>
      <c r="AE396" s="37" t="s">
        <v>171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96001010</v>
      </c>
      <c r="D397" s="23" t="s">
        <v>289</v>
      </c>
      <c r="E397" s="16" t="s">
        <v>57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3001</v>
      </c>
      <c r="R397" s="25">
        <v>0.15</v>
      </c>
      <c r="S397" s="25"/>
      <c r="T397" s="25">
        <v>1002</v>
      </c>
      <c r="U397" s="25">
        <v>0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11000007</v>
      </c>
      <c r="AE397" s="37"/>
      <c r="AF397" s="18">
        <v>0</v>
      </c>
      <c r="AG397" s="18">
        <v>0</v>
      </c>
    </row>
    <row r="398" spans="2:33" s="4" customFormat="1" ht="20.100000000000001" customHeight="1">
      <c r="C398" s="26">
        <v>96001011</v>
      </c>
      <c r="D398" s="23" t="s">
        <v>241</v>
      </c>
      <c r="E398" s="16" t="s">
        <v>57</v>
      </c>
      <c r="F398" s="25">
        <v>1</v>
      </c>
      <c r="G398" s="17">
        <v>0</v>
      </c>
      <c r="H398" s="17">
        <v>0</v>
      </c>
      <c r="I398" s="25">
        <v>0</v>
      </c>
      <c r="J398" s="25">
        <v>30000</v>
      </c>
      <c r="K398" s="25">
        <v>0</v>
      </c>
      <c r="L398" s="25">
        <v>0</v>
      </c>
      <c r="M398" s="25">
        <v>1</v>
      </c>
      <c r="N398" s="17" t="s">
        <v>96</v>
      </c>
      <c r="O398" s="25">
        <v>1</v>
      </c>
      <c r="P398" s="25">
        <v>1</v>
      </c>
      <c r="Q398" s="25">
        <v>1</v>
      </c>
      <c r="R398" s="25">
        <v>1</v>
      </c>
      <c r="S398" s="25"/>
      <c r="T398" s="25">
        <v>1</v>
      </c>
      <c r="U398" s="25">
        <v>0</v>
      </c>
      <c r="V398" s="25">
        <v>0</v>
      </c>
      <c r="W398" s="17">
        <v>0</v>
      </c>
      <c r="X398" s="25">
        <v>0</v>
      </c>
      <c r="Y398" s="25">
        <v>1</v>
      </c>
      <c r="Z398" s="25">
        <v>1</v>
      </c>
      <c r="AA398" s="25">
        <v>0</v>
      </c>
      <c r="AB398" s="25">
        <v>0</v>
      </c>
      <c r="AC398" s="25">
        <v>0</v>
      </c>
      <c r="AD398" s="25">
        <v>40000002</v>
      </c>
      <c r="AE398" s="37"/>
      <c r="AF398" s="18">
        <v>0</v>
      </c>
      <c r="AG398" s="18">
        <v>0</v>
      </c>
    </row>
    <row r="399" spans="2:33" s="4" customFormat="1" ht="20.100000000000001" customHeight="1">
      <c r="C399" s="26">
        <v>96001012</v>
      </c>
      <c r="D399" s="23" t="s">
        <v>248</v>
      </c>
      <c r="E399" s="20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1000</v>
      </c>
      <c r="K399" s="25">
        <v>0</v>
      </c>
      <c r="L399" s="25">
        <v>0</v>
      </c>
      <c r="M399" s="25">
        <v>4</v>
      </c>
      <c r="N399" s="17" t="s">
        <v>249</v>
      </c>
      <c r="O399" s="25">
        <v>1</v>
      </c>
      <c r="P399" s="25">
        <v>2</v>
      </c>
      <c r="Q399" s="25">
        <v>1009</v>
      </c>
      <c r="R399" s="25">
        <v>5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40000002</v>
      </c>
      <c r="AE399" s="37"/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96001013</v>
      </c>
      <c r="D400" s="23" t="s">
        <v>385</v>
      </c>
      <c r="E400" s="24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</v>
      </c>
      <c r="K400" s="25">
        <v>0</v>
      </c>
      <c r="L400" s="25">
        <v>0</v>
      </c>
      <c r="M400" s="25">
        <v>1</v>
      </c>
      <c r="N400" s="17" t="s">
        <v>62</v>
      </c>
      <c r="O400" s="25">
        <v>1</v>
      </c>
      <c r="P400" s="25">
        <v>1</v>
      </c>
      <c r="Q400" s="25">
        <v>3001</v>
      </c>
      <c r="R400" s="25">
        <v>-0.05</v>
      </c>
      <c r="S400" s="25"/>
      <c r="T400" s="25">
        <v>3001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11000007</v>
      </c>
      <c r="AE400" s="37" t="s">
        <v>386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96001014</v>
      </c>
      <c r="D401" s="23" t="s">
        <v>387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3000</v>
      </c>
      <c r="K401" s="25">
        <v>0</v>
      </c>
      <c r="L401" s="25">
        <v>0</v>
      </c>
      <c r="M401" s="25">
        <v>1</v>
      </c>
      <c r="N401" s="17" t="s">
        <v>62</v>
      </c>
      <c r="O401" s="25">
        <v>1</v>
      </c>
      <c r="P401" s="25">
        <v>2</v>
      </c>
      <c r="Q401" s="25">
        <v>3001</v>
      </c>
      <c r="R401" s="25">
        <v>-2</v>
      </c>
      <c r="S401" s="25"/>
      <c r="T401" s="25">
        <v>3001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11000007</v>
      </c>
      <c r="AE401" s="37"/>
      <c r="AF401" s="18">
        <v>0</v>
      </c>
      <c r="AG401" s="18">
        <v>0</v>
      </c>
    </row>
    <row r="402" spans="2:33" ht="20.100000000000001" customHeight="1">
      <c r="C402" s="26">
        <v>96001015</v>
      </c>
      <c r="D402" s="19" t="s">
        <v>92</v>
      </c>
      <c r="E402" s="24" t="s">
        <v>57</v>
      </c>
      <c r="F402" s="21">
        <v>1</v>
      </c>
      <c r="G402" s="5">
        <v>0</v>
      </c>
      <c r="H402" s="17">
        <v>0</v>
      </c>
      <c r="I402" s="18">
        <v>60010001</v>
      </c>
      <c r="J402" s="21">
        <v>3000</v>
      </c>
      <c r="K402" s="10">
        <v>0</v>
      </c>
      <c r="L402" s="10">
        <v>0</v>
      </c>
      <c r="M402" s="21">
        <v>4</v>
      </c>
      <c r="N402" s="17" t="s">
        <v>62</v>
      </c>
      <c r="O402" s="18">
        <v>2</v>
      </c>
      <c r="P402" s="10">
        <v>2</v>
      </c>
      <c r="Q402" s="21">
        <v>7</v>
      </c>
      <c r="R402" s="10">
        <v>0</v>
      </c>
      <c r="T402" s="10">
        <v>0</v>
      </c>
      <c r="U402" s="10">
        <v>0</v>
      </c>
      <c r="V402" s="10">
        <v>0</v>
      </c>
      <c r="W402" s="17">
        <v>0</v>
      </c>
      <c r="X402" s="10">
        <v>0</v>
      </c>
      <c r="Y402" s="21">
        <v>0</v>
      </c>
      <c r="Z402" s="21">
        <v>0</v>
      </c>
      <c r="AA402" s="36">
        <v>0</v>
      </c>
      <c r="AB402" s="21">
        <v>0</v>
      </c>
      <c r="AC402" s="10">
        <v>1</v>
      </c>
      <c r="AD402" s="10">
        <v>0</v>
      </c>
      <c r="AE402" s="41" t="s">
        <v>93</v>
      </c>
      <c r="AF402" s="18">
        <v>0</v>
      </c>
      <c r="AG402" s="18">
        <v>0</v>
      </c>
    </row>
    <row r="403" spans="2:33" s="6" customFormat="1" ht="20.100000000000001" customHeight="1">
      <c r="C403" s="27">
        <v>90010001</v>
      </c>
      <c r="D403" s="31" t="s">
        <v>388</v>
      </c>
      <c r="E403" s="16" t="s">
        <v>57</v>
      </c>
      <c r="F403" s="28">
        <v>1</v>
      </c>
      <c r="G403" s="34">
        <v>0</v>
      </c>
      <c r="H403" s="17">
        <v>0</v>
      </c>
      <c r="I403" s="28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62</v>
      </c>
      <c r="O403" s="28">
        <v>1</v>
      </c>
      <c r="P403" s="33">
        <v>1</v>
      </c>
      <c r="Q403" s="28">
        <v>2001</v>
      </c>
      <c r="R403" s="28">
        <v>5</v>
      </c>
      <c r="S403" s="76"/>
      <c r="T403" s="33">
        <v>0</v>
      </c>
      <c r="U403" s="33">
        <v>0</v>
      </c>
      <c r="V403" s="33">
        <v>0</v>
      </c>
      <c r="W403" s="17">
        <v>0</v>
      </c>
      <c r="X403" s="33">
        <v>0</v>
      </c>
      <c r="Y403" s="28">
        <v>0</v>
      </c>
      <c r="Z403" s="28">
        <v>0</v>
      </c>
      <c r="AA403" s="27">
        <v>0</v>
      </c>
      <c r="AB403" s="28">
        <v>0</v>
      </c>
      <c r="AC403" s="33">
        <v>0</v>
      </c>
      <c r="AD403" s="33">
        <v>0</v>
      </c>
      <c r="AE403" s="40" t="s">
        <v>86</v>
      </c>
      <c r="AF403" s="18">
        <v>0</v>
      </c>
      <c r="AG403" s="18">
        <v>0</v>
      </c>
    </row>
    <row r="404" spans="2:33" s="6" customFormat="1" ht="20.100000000000001" customHeight="1">
      <c r="C404" s="27">
        <v>90010002</v>
      </c>
      <c r="D404" s="68" t="s">
        <v>389</v>
      </c>
      <c r="E404" s="16" t="s">
        <v>57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62</v>
      </c>
      <c r="O404" s="32">
        <v>1</v>
      </c>
      <c r="P404" s="33">
        <v>2</v>
      </c>
      <c r="Q404" s="28">
        <v>2001</v>
      </c>
      <c r="R404" s="32">
        <v>-5</v>
      </c>
      <c r="S404" s="76"/>
      <c r="T404" s="33">
        <v>0</v>
      </c>
      <c r="U404" s="33">
        <v>0</v>
      </c>
      <c r="V404" s="33">
        <v>0</v>
      </c>
      <c r="W404" s="17">
        <v>0</v>
      </c>
      <c r="X404" s="33">
        <v>0</v>
      </c>
      <c r="Y404" s="28">
        <v>0</v>
      </c>
      <c r="Z404" s="28">
        <v>0</v>
      </c>
      <c r="AA404" s="27">
        <v>0</v>
      </c>
      <c r="AB404" s="28">
        <v>0</v>
      </c>
      <c r="AC404" s="33">
        <v>0</v>
      </c>
      <c r="AD404" s="33">
        <v>0</v>
      </c>
      <c r="AE404" s="70" t="s">
        <v>86</v>
      </c>
      <c r="AF404" s="18">
        <v>0</v>
      </c>
      <c r="AG404" s="18">
        <v>0</v>
      </c>
    </row>
    <row r="405" spans="2:33" s="6" customFormat="1" ht="20.100000000000001" customHeight="1">
      <c r="C405" s="27">
        <v>90010003</v>
      </c>
      <c r="D405" s="30" t="s">
        <v>390</v>
      </c>
      <c r="E405" s="20" t="s">
        <v>57</v>
      </c>
      <c r="F405" s="28">
        <v>1</v>
      </c>
      <c r="G405" s="34">
        <v>0</v>
      </c>
      <c r="H405" s="17">
        <v>0</v>
      </c>
      <c r="I405" s="27">
        <v>60010001</v>
      </c>
      <c r="J405" s="28">
        <v>12000</v>
      </c>
      <c r="K405" s="34">
        <v>0</v>
      </c>
      <c r="L405" s="34">
        <v>0</v>
      </c>
      <c r="M405" s="28">
        <v>4</v>
      </c>
      <c r="N405" s="34" t="s">
        <v>62</v>
      </c>
      <c r="O405" s="27">
        <v>2</v>
      </c>
      <c r="P405" s="33">
        <v>2</v>
      </c>
      <c r="Q405" s="28">
        <v>7</v>
      </c>
      <c r="R405" s="27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39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90010004</v>
      </c>
      <c r="D406" s="30" t="s">
        <v>158</v>
      </c>
      <c r="E406" s="24" t="s">
        <v>57</v>
      </c>
      <c r="F406" s="28">
        <v>1</v>
      </c>
      <c r="G406" s="34">
        <v>0</v>
      </c>
      <c r="H406" s="17">
        <v>0</v>
      </c>
      <c r="I406" s="27">
        <v>60010001</v>
      </c>
      <c r="J406" s="28">
        <v>10000</v>
      </c>
      <c r="K406" s="34">
        <v>0</v>
      </c>
      <c r="L406" s="34">
        <v>0</v>
      </c>
      <c r="M406" s="28">
        <v>1</v>
      </c>
      <c r="N406" s="34" t="s">
        <v>62</v>
      </c>
      <c r="O406" s="27">
        <v>1</v>
      </c>
      <c r="P406" s="33">
        <v>1</v>
      </c>
      <c r="Q406" s="28">
        <v>100912</v>
      </c>
      <c r="R406" s="33">
        <v>0.5</v>
      </c>
      <c r="S406" s="33"/>
      <c r="T406" s="33">
        <v>0</v>
      </c>
      <c r="U406" s="33">
        <v>1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39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90010005</v>
      </c>
      <c r="D407" s="30" t="s">
        <v>388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3</v>
      </c>
      <c r="M407" s="28">
        <v>1</v>
      </c>
      <c r="N407" s="34" t="s">
        <v>62</v>
      </c>
      <c r="O407" s="27">
        <v>1</v>
      </c>
      <c r="P407" s="33">
        <v>1</v>
      </c>
      <c r="Q407" s="28">
        <v>2001</v>
      </c>
      <c r="R407" s="33">
        <v>5</v>
      </c>
      <c r="S407" s="33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90010006</v>
      </c>
      <c r="D408" s="68" t="s">
        <v>389</v>
      </c>
      <c r="E408" s="16" t="s">
        <v>57</v>
      </c>
      <c r="F408" s="28">
        <v>1</v>
      </c>
      <c r="G408" s="34">
        <v>0</v>
      </c>
      <c r="H408" s="17">
        <v>0</v>
      </c>
      <c r="I408" s="32">
        <v>60010001</v>
      </c>
      <c r="J408" s="28">
        <v>12000</v>
      </c>
      <c r="K408" s="34">
        <v>0</v>
      </c>
      <c r="L408" s="34">
        <v>3</v>
      </c>
      <c r="M408" s="28">
        <v>4</v>
      </c>
      <c r="N408" s="34" t="s">
        <v>62</v>
      </c>
      <c r="O408" s="32">
        <v>1</v>
      </c>
      <c r="P408" s="33">
        <v>2</v>
      </c>
      <c r="Q408" s="28">
        <v>2001</v>
      </c>
      <c r="R408" s="33">
        <v>-5</v>
      </c>
      <c r="S408" s="33"/>
      <c r="T408" s="33">
        <v>0</v>
      </c>
      <c r="U408" s="33">
        <v>0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70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90010007</v>
      </c>
      <c r="D409" s="30" t="s">
        <v>391</v>
      </c>
      <c r="E409" s="16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32">
        <v>90010008</v>
      </c>
      <c r="D410" s="68" t="s">
        <v>392</v>
      </c>
      <c r="E410" s="20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0</v>
      </c>
      <c r="M410" s="28">
        <v>1</v>
      </c>
      <c r="N410" s="34" t="s">
        <v>62</v>
      </c>
      <c r="O410" s="32">
        <v>1</v>
      </c>
      <c r="P410" s="33">
        <v>1</v>
      </c>
      <c r="Q410" s="28">
        <v>100412</v>
      </c>
      <c r="R410" s="33">
        <v>0.5</v>
      </c>
      <c r="S410" s="33"/>
      <c r="T410" s="33">
        <v>0</v>
      </c>
      <c r="U410" s="33">
        <v>1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90010009</v>
      </c>
      <c r="D411" s="30" t="s">
        <v>389</v>
      </c>
      <c r="E411" s="24" t="s">
        <v>57</v>
      </c>
      <c r="F411" s="69">
        <v>1</v>
      </c>
      <c r="G411" s="34">
        <v>0</v>
      </c>
      <c r="H411" s="17">
        <v>0</v>
      </c>
      <c r="I411" s="27">
        <v>60010001</v>
      </c>
      <c r="J411" s="69">
        <v>12000</v>
      </c>
      <c r="K411" s="34">
        <v>0</v>
      </c>
      <c r="L411" s="34">
        <v>3</v>
      </c>
      <c r="M411" s="69">
        <v>4</v>
      </c>
      <c r="N411" s="34" t="s">
        <v>62</v>
      </c>
      <c r="O411" s="27">
        <v>1</v>
      </c>
      <c r="P411" s="33">
        <v>2</v>
      </c>
      <c r="Q411" s="69">
        <v>0</v>
      </c>
      <c r="R411" s="69">
        <v>0</v>
      </c>
      <c r="S411" s="76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69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4" customFormat="1" ht="20.100000000000001" customHeight="1">
      <c r="C412" s="26">
        <v>98000010</v>
      </c>
      <c r="D412" s="23" t="s">
        <v>133</v>
      </c>
      <c r="E412" s="20" t="s">
        <v>57</v>
      </c>
      <c r="F412" s="25">
        <v>1</v>
      </c>
      <c r="G412" s="17">
        <v>0</v>
      </c>
      <c r="H412" s="17">
        <v>0</v>
      </c>
      <c r="I412" s="25" t="s">
        <v>134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62</v>
      </c>
      <c r="O412" s="25">
        <v>1</v>
      </c>
      <c r="P412" s="25">
        <v>1</v>
      </c>
      <c r="Q412" s="25">
        <v>202411</v>
      </c>
      <c r="R412" s="25">
        <v>0.02</v>
      </c>
      <c r="S412" s="25"/>
      <c r="T412" s="25">
        <v>0</v>
      </c>
      <c r="U412" s="25">
        <v>1</v>
      </c>
      <c r="V412" s="25">
        <v>0</v>
      </c>
      <c r="W412" s="17">
        <v>0</v>
      </c>
      <c r="X412" s="25">
        <v>0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7" t="s">
        <v>146</v>
      </c>
      <c r="AF412" s="18">
        <v>0</v>
      </c>
      <c r="AG412" s="18">
        <v>0</v>
      </c>
    </row>
    <row r="413" spans="2:33" s="4" customFormat="1" ht="20.100000000000001" customHeight="1">
      <c r="C413" s="26">
        <v>98000020</v>
      </c>
      <c r="D413" s="23" t="s">
        <v>393</v>
      </c>
      <c r="E413" s="16" t="s">
        <v>57</v>
      </c>
      <c r="F413" s="25">
        <v>1</v>
      </c>
      <c r="G413" s="17">
        <v>0</v>
      </c>
      <c r="H413" s="17">
        <v>0</v>
      </c>
      <c r="I413" s="25" t="s">
        <v>134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62</v>
      </c>
      <c r="O413" s="25">
        <v>1</v>
      </c>
      <c r="P413" s="25">
        <v>1</v>
      </c>
      <c r="Q413" s="25">
        <v>203811</v>
      </c>
      <c r="R413" s="25">
        <v>0.1</v>
      </c>
      <c r="S413" s="25"/>
      <c r="T413" s="25">
        <v>0</v>
      </c>
      <c r="U413" s="25">
        <v>1</v>
      </c>
      <c r="V413" s="25">
        <v>0</v>
      </c>
      <c r="W413" s="17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7" t="s">
        <v>146</v>
      </c>
      <c r="AF413" s="18">
        <v>0</v>
      </c>
      <c r="AG413" s="18">
        <v>0</v>
      </c>
    </row>
    <row r="414" spans="2:33" s="4" customFormat="1" ht="20.100000000000001" customHeight="1">
      <c r="C414" s="26">
        <v>98000021</v>
      </c>
      <c r="D414" s="23" t="s">
        <v>393</v>
      </c>
      <c r="E414" s="16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203811</v>
      </c>
      <c r="R414" s="25">
        <v>0.05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98000050</v>
      </c>
      <c r="D415" s="23" t="s">
        <v>64</v>
      </c>
      <c r="E415" s="20" t="s">
        <v>57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2</v>
      </c>
      <c r="N415" s="17" t="s">
        <v>62</v>
      </c>
      <c r="O415" s="25">
        <v>1</v>
      </c>
      <c r="P415" s="25">
        <v>1</v>
      </c>
      <c r="Q415" s="25">
        <v>3001</v>
      </c>
      <c r="R415" s="25">
        <v>0.05</v>
      </c>
      <c r="S415" s="25"/>
      <c r="T415" s="25">
        <v>1002</v>
      </c>
      <c r="U415" s="25">
        <v>0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0</v>
      </c>
      <c r="AD415" s="25">
        <v>11000007</v>
      </c>
      <c r="AE415" s="37"/>
      <c r="AF415" s="18">
        <v>0</v>
      </c>
      <c r="AG415" s="18">
        <v>0</v>
      </c>
    </row>
    <row r="416" spans="2:33" ht="20.100000000000001" customHeight="1">
      <c r="C416" s="26">
        <v>98000060</v>
      </c>
      <c r="D416" s="18" t="s">
        <v>231</v>
      </c>
      <c r="E416" s="24" t="s">
        <v>57</v>
      </c>
      <c r="F416" s="21">
        <v>1</v>
      </c>
      <c r="G416" s="17">
        <v>0</v>
      </c>
      <c r="H416" s="17">
        <v>0</v>
      </c>
      <c r="I416" s="18">
        <v>60010001</v>
      </c>
      <c r="J416" s="21">
        <v>10000</v>
      </c>
      <c r="K416" s="25">
        <v>0</v>
      </c>
      <c r="L416" s="25">
        <v>0</v>
      </c>
      <c r="M416" s="21">
        <v>4</v>
      </c>
      <c r="N416" s="17" t="s">
        <v>62</v>
      </c>
      <c r="O416" s="36">
        <v>1</v>
      </c>
      <c r="P416" s="25">
        <v>2</v>
      </c>
      <c r="Q416" s="25">
        <v>3001</v>
      </c>
      <c r="R416" s="25">
        <v>-0.3</v>
      </c>
      <c r="S416" s="25"/>
      <c r="T416" s="25">
        <v>1004</v>
      </c>
      <c r="U416" s="10">
        <v>0</v>
      </c>
      <c r="V416" s="10">
        <v>0</v>
      </c>
      <c r="W416" s="17">
        <v>0</v>
      </c>
      <c r="X416" s="10">
        <v>0</v>
      </c>
      <c r="Y416" s="43">
        <v>0</v>
      </c>
      <c r="Z416" s="43">
        <v>0</v>
      </c>
      <c r="AA416" s="18">
        <v>0</v>
      </c>
      <c r="AB416" s="21">
        <v>0</v>
      </c>
      <c r="AC416" s="5">
        <v>1</v>
      </c>
      <c r="AD416" s="5">
        <v>0</v>
      </c>
      <c r="AE416" s="49" t="s">
        <v>438</v>
      </c>
      <c r="AF416" s="18">
        <v>0</v>
      </c>
      <c r="AG416" s="18">
        <v>0</v>
      </c>
    </row>
    <row r="417" spans="3:33" s="4" customFormat="1" ht="20.100000000000001" customHeight="1">
      <c r="C417" s="26">
        <v>98000070</v>
      </c>
      <c r="D417" s="23" t="s">
        <v>120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4</v>
      </c>
      <c r="N417" s="17" t="s">
        <v>62</v>
      </c>
      <c r="O417" s="25">
        <v>1</v>
      </c>
      <c r="P417" s="25">
        <v>2</v>
      </c>
      <c r="Q417" s="25">
        <v>100912</v>
      </c>
      <c r="R417" s="25">
        <v>-0.3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70106002</v>
      </c>
      <c r="AE417" s="37" t="s">
        <v>245</v>
      </c>
      <c r="AF417" s="18">
        <v>0</v>
      </c>
      <c r="AG417" s="18">
        <v>0</v>
      </c>
    </row>
    <row r="418" spans="3:33" s="4" customFormat="1" ht="20.100000000000001" customHeight="1">
      <c r="C418" s="26">
        <v>98000080</v>
      </c>
      <c r="D418" s="23" t="s">
        <v>133</v>
      </c>
      <c r="E418" s="16" t="s">
        <v>57</v>
      </c>
      <c r="F418" s="25">
        <v>1</v>
      </c>
      <c r="G418" s="17">
        <v>0</v>
      </c>
      <c r="H418" s="17">
        <v>0</v>
      </c>
      <c r="I418" s="25" t="s">
        <v>134</v>
      </c>
      <c r="J418" s="25">
        <v>5000</v>
      </c>
      <c r="K418" s="25">
        <v>0</v>
      </c>
      <c r="L418" s="25">
        <v>0</v>
      </c>
      <c r="M418" s="25">
        <v>2</v>
      </c>
      <c r="N418" s="17" t="s">
        <v>62</v>
      </c>
      <c r="O418" s="25">
        <v>1</v>
      </c>
      <c r="P418" s="25">
        <v>1</v>
      </c>
      <c r="Q418" s="25">
        <v>100412</v>
      </c>
      <c r="R418" s="25">
        <v>0.2</v>
      </c>
      <c r="S418" s="25"/>
      <c r="T418" s="25">
        <v>0</v>
      </c>
      <c r="U418" s="25">
        <v>1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11000003</v>
      </c>
      <c r="AE418" s="37" t="s">
        <v>383</v>
      </c>
      <c r="AF418" s="18">
        <v>0</v>
      </c>
      <c r="AG418" s="18">
        <v>0</v>
      </c>
    </row>
    <row r="419" spans="3:33" s="4" customFormat="1" ht="20.100000000000001" customHeight="1">
      <c r="C419" s="26">
        <v>98001101</v>
      </c>
      <c r="D419" s="23" t="s">
        <v>105</v>
      </c>
      <c r="E419" s="16" t="s">
        <v>57</v>
      </c>
      <c r="F419" s="25">
        <v>1</v>
      </c>
      <c r="G419" s="17">
        <v>0</v>
      </c>
      <c r="H419" s="17">
        <v>0</v>
      </c>
      <c r="I419" s="25" t="s">
        <v>134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62</v>
      </c>
      <c r="O419" s="25">
        <v>1</v>
      </c>
      <c r="P419" s="25">
        <v>1</v>
      </c>
      <c r="Q419" s="25">
        <v>100411</v>
      </c>
      <c r="R419" s="25">
        <v>0.1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11000003</v>
      </c>
      <c r="AE419" s="37" t="s">
        <v>182</v>
      </c>
      <c r="AF419" s="18">
        <v>0</v>
      </c>
      <c r="AG419" s="18">
        <v>0</v>
      </c>
    </row>
    <row r="420" spans="3:33" s="4" customFormat="1" ht="20.100000000000001" customHeight="1">
      <c r="C420" s="26">
        <v>98001102</v>
      </c>
      <c r="D420" s="23" t="s">
        <v>140</v>
      </c>
      <c r="E420" s="20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100611</v>
      </c>
      <c r="R420" s="25">
        <v>0.1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195</v>
      </c>
      <c r="AF420" s="18">
        <v>0</v>
      </c>
      <c r="AG420" s="18">
        <v>0</v>
      </c>
    </row>
    <row r="421" spans="3:33" s="4" customFormat="1" ht="20.100000000000001" customHeight="1">
      <c r="C421" s="26">
        <v>98001103</v>
      </c>
      <c r="D421" s="23" t="s">
        <v>394</v>
      </c>
      <c r="E421" s="24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100811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197</v>
      </c>
      <c r="AF421" s="18">
        <v>0</v>
      </c>
      <c r="AG421" s="18">
        <v>0</v>
      </c>
    </row>
    <row r="422" spans="3:33" s="5" customFormat="1" ht="20.100000000000001" customHeight="1">
      <c r="C422" s="26">
        <v>99001001</v>
      </c>
      <c r="D422" s="19" t="s">
        <v>395</v>
      </c>
      <c r="E422" s="20" t="s">
        <v>57</v>
      </c>
      <c r="F422" s="21">
        <v>1</v>
      </c>
      <c r="G422" s="5">
        <v>1</v>
      </c>
      <c r="H422" s="17">
        <v>0</v>
      </c>
      <c r="I422" s="18" t="s">
        <v>396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62</v>
      </c>
      <c r="O422" s="18">
        <v>1</v>
      </c>
      <c r="P422" s="5">
        <v>1</v>
      </c>
      <c r="Q422" s="21">
        <v>100912</v>
      </c>
      <c r="R422" s="25">
        <v>0.25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0</v>
      </c>
      <c r="AE422" s="18" t="s">
        <v>397</v>
      </c>
      <c r="AF422" s="18">
        <v>0</v>
      </c>
      <c r="AG422" s="18">
        <v>0</v>
      </c>
    </row>
    <row r="423" spans="3:33" s="5" customFormat="1" ht="20.100000000000001" customHeight="1">
      <c r="C423" s="26">
        <v>99001002</v>
      </c>
      <c r="D423" s="19" t="s">
        <v>395</v>
      </c>
      <c r="E423" s="16" t="s">
        <v>57</v>
      </c>
      <c r="F423" s="21">
        <v>1</v>
      </c>
      <c r="G423" s="5">
        <v>1</v>
      </c>
      <c r="H423" s="17">
        <v>0</v>
      </c>
      <c r="I423" s="18" t="s">
        <v>396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62</v>
      </c>
      <c r="O423" s="18">
        <v>1</v>
      </c>
      <c r="P423" s="5">
        <v>1</v>
      </c>
      <c r="Q423" s="21">
        <v>100912</v>
      </c>
      <c r="R423" s="25">
        <v>0.4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1</v>
      </c>
      <c r="AD423" s="25">
        <v>0</v>
      </c>
      <c r="AE423" s="18" t="s">
        <v>398</v>
      </c>
      <c r="AF423" s="18">
        <v>0</v>
      </c>
      <c r="AG423" s="18">
        <v>0</v>
      </c>
    </row>
    <row r="424" spans="3:33" s="5" customFormat="1" ht="20.100000000000001" customHeight="1">
      <c r="C424" s="26">
        <v>99001003</v>
      </c>
      <c r="D424" s="19" t="s">
        <v>395</v>
      </c>
      <c r="E424" s="16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399</v>
      </c>
      <c r="AF424" s="18">
        <v>0</v>
      </c>
      <c r="AG424" s="18">
        <v>0</v>
      </c>
    </row>
    <row r="425" spans="3:33" s="5" customFormat="1" ht="20.100000000000001" customHeight="1">
      <c r="C425" s="26">
        <v>99001011</v>
      </c>
      <c r="D425" s="5" t="s">
        <v>400</v>
      </c>
      <c r="E425" s="20" t="s">
        <v>57</v>
      </c>
      <c r="F425" s="21">
        <v>1</v>
      </c>
      <c r="G425" s="5">
        <v>1</v>
      </c>
      <c r="H425" s="17">
        <v>0</v>
      </c>
      <c r="I425" s="26">
        <v>99001011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203211</v>
      </c>
      <c r="R425" s="71" t="s">
        <v>401</v>
      </c>
      <c r="S425" s="71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402</v>
      </c>
      <c r="AF425" s="18">
        <v>0</v>
      </c>
      <c r="AG425" s="18">
        <v>0</v>
      </c>
    </row>
    <row r="426" spans="3:33" s="5" customFormat="1" ht="20.100000000000001" customHeight="1">
      <c r="C426" s="26">
        <v>99001021</v>
      </c>
      <c r="D426" s="5" t="s">
        <v>403</v>
      </c>
      <c r="E426" s="24" t="s">
        <v>57</v>
      </c>
      <c r="F426" s="21">
        <v>1</v>
      </c>
      <c r="G426" s="5">
        <v>1</v>
      </c>
      <c r="H426" s="17">
        <v>0</v>
      </c>
      <c r="I426" s="26">
        <v>99001021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203211</v>
      </c>
      <c r="R426" s="71" t="s">
        <v>404</v>
      </c>
      <c r="S426" s="71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405</v>
      </c>
      <c r="AF426" s="18">
        <v>0</v>
      </c>
      <c r="AG426" s="18">
        <v>0</v>
      </c>
    </row>
    <row r="427" spans="3:33" s="5" customFormat="1" ht="20.100000000000001" customHeight="1">
      <c r="C427" s="26">
        <v>99001031</v>
      </c>
      <c r="D427" s="19" t="s">
        <v>406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99001031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203011</v>
      </c>
      <c r="R427" s="25">
        <v>0.05</v>
      </c>
      <c r="S427" s="25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407</v>
      </c>
      <c r="AF427" s="18">
        <v>0</v>
      </c>
      <c r="AG427" s="18">
        <v>0</v>
      </c>
    </row>
    <row r="428" spans="3:33" s="5" customFormat="1" ht="20.100000000000001" customHeight="1">
      <c r="C428" s="26">
        <v>99001032</v>
      </c>
      <c r="D428" s="19" t="s">
        <v>406</v>
      </c>
      <c r="E428" s="16" t="s">
        <v>57</v>
      </c>
      <c r="F428" s="21">
        <v>1</v>
      </c>
      <c r="G428" s="5">
        <v>1</v>
      </c>
      <c r="H428" s="17">
        <v>0</v>
      </c>
      <c r="I428" s="26">
        <v>99001031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220311</v>
      </c>
      <c r="R428" s="25">
        <v>0.05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25">
        <v>0</v>
      </c>
      <c r="AE428" s="18" t="s">
        <v>408</v>
      </c>
      <c r="AF428" s="18">
        <v>0</v>
      </c>
      <c r="AG428" s="18">
        <v>0</v>
      </c>
    </row>
    <row r="429" spans="3:33" s="5" customFormat="1" ht="20.100000000000001" customHeight="1">
      <c r="C429" s="26">
        <v>99001041</v>
      </c>
      <c r="D429" s="5" t="s">
        <v>409</v>
      </c>
      <c r="E429" s="16" t="s">
        <v>57</v>
      </c>
      <c r="F429" s="21">
        <v>1</v>
      </c>
      <c r="G429" s="5">
        <v>1</v>
      </c>
      <c r="H429" s="17">
        <v>0</v>
      </c>
      <c r="I429" s="26">
        <v>99001041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0.1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410</v>
      </c>
      <c r="AF429" s="18">
        <v>0</v>
      </c>
      <c r="AG429" s="18">
        <v>0</v>
      </c>
    </row>
    <row r="430" spans="3:33" s="5" customFormat="1" ht="20.100000000000001" customHeight="1">
      <c r="C430" s="26">
        <v>99001042</v>
      </c>
      <c r="D430" s="5" t="s">
        <v>409</v>
      </c>
      <c r="E430" s="20" t="s">
        <v>57</v>
      </c>
      <c r="F430" s="21">
        <v>1</v>
      </c>
      <c r="G430" s="5">
        <v>1</v>
      </c>
      <c r="H430" s="17">
        <v>0</v>
      </c>
      <c r="I430" s="26">
        <v>99001041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0.1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411</v>
      </c>
      <c r="AF430" s="18">
        <v>0</v>
      </c>
      <c r="AG430" s="18">
        <v>0</v>
      </c>
    </row>
    <row r="431" spans="3:33" s="4" customFormat="1" ht="20.100000000000001" customHeight="1">
      <c r="C431" s="26">
        <v>99002001</v>
      </c>
      <c r="D431" s="23" t="s">
        <v>412</v>
      </c>
      <c r="E431" s="24" t="s">
        <v>57</v>
      </c>
      <c r="F431" s="25">
        <v>1</v>
      </c>
      <c r="G431" s="17">
        <v>0</v>
      </c>
      <c r="H431" s="17">
        <v>0</v>
      </c>
      <c r="I431" s="25">
        <v>0</v>
      </c>
      <c r="J431" s="21">
        <v>99999999</v>
      </c>
      <c r="K431" s="25">
        <v>0</v>
      </c>
      <c r="L431" s="25">
        <v>0</v>
      </c>
      <c r="M431" s="25">
        <v>4</v>
      </c>
      <c r="N431" s="17" t="s">
        <v>62</v>
      </c>
      <c r="O431" s="25">
        <v>1</v>
      </c>
      <c r="P431" s="25">
        <v>2</v>
      </c>
      <c r="Q431" s="25">
        <v>100912</v>
      </c>
      <c r="R431" s="25">
        <v>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1</v>
      </c>
      <c r="Z431" s="25">
        <v>0</v>
      </c>
      <c r="AA431" s="25">
        <v>0</v>
      </c>
      <c r="AB431" s="25">
        <v>0</v>
      </c>
      <c r="AC431" s="25">
        <v>0</v>
      </c>
      <c r="AD431" s="25">
        <v>70106002</v>
      </c>
      <c r="AE431" s="37"/>
      <c r="AF431" s="18">
        <v>0</v>
      </c>
      <c r="AG431" s="18">
        <v>0</v>
      </c>
    </row>
    <row r="432" spans="3:33" s="4" customFormat="1" ht="20.100000000000001" customHeight="1">
      <c r="C432" s="26">
        <v>99002002</v>
      </c>
      <c r="D432" s="23" t="s">
        <v>413</v>
      </c>
      <c r="E432" s="20" t="s">
        <v>57</v>
      </c>
      <c r="F432" s="25">
        <v>1</v>
      </c>
      <c r="G432" s="17">
        <v>0</v>
      </c>
      <c r="H432" s="17">
        <v>0</v>
      </c>
      <c r="I432" s="44">
        <v>20061</v>
      </c>
      <c r="J432" s="25">
        <v>3600000</v>
      </c>
      <c r="K432" s="25">
        <v>0</v>
      </c>
      <c r="L432" s="25">
        <v>0</v>
      </c>
      <c r="M432" s="25">
        <v>3</v>
      </c>
      <c r="N432" s="17" t="s">
        <v>62</v>
      </c>
      <c r="O432" s="25">
        <v>2</v>
      </c>
      <c r="P432" s="25">
        <v>1</v>
      </c>
      <c r="Q432" s="25">
        <v>18</v>
      </c>
      <c r="R432" s="25">
        <v>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0</v>
      </c>
      <c r="AE432" s="37" t="s">
        <v>414</v>
      </c>
      <c r="AF432" s="18">
        <v>0</v>
      </c>
      <c r="AG432" s="18">
        <v>0</v>
      </c>
    </row>
    <row r="433" spans="3:33" s="4" customFormat="1" ht="20.100000000000001" customHeight="1">
      <c r="C433" s="26">
        <v>99002003</v>
      </c>
      <c r="D433" s="23" t="s">
        <v>415</v>
      </c>
      <c r="E433" s="16" t="s">
        <v>57</v>
      </c>
      <c r="F433" s="25">
        <v>1</v>
      </c>
      <c r="G433" s="17">
        <v>0</v>
      </c>
      <c r="H433" s="17">
        <v>0</v>
      </c>
      <c r="I433" s="25">
        <v>0</v>
      </c>
      <c r="J433" s="25">
        <v>3000</v>
      </c>
      <c r="K433" s="25">
        <v>0</v>
      </c>
      <c r="L433" s="25">
        <v>0</v>
      </c>
      <c r="M433" s="25">
        <v>2</v>
      </c>
      <c r="N433" s="17" t="s">
        <v>62</v>
      </c>
      <c r="O433" s="25">
        <v>2</v>
      </c>
      <c r="P433" s="25">
        <v>1</v>
      </c>
      <c r="Q433" s="25">
        <v>18</v>
      </c>
      <c r="R433" s="25">
        <v>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0</v>
      </c>
      <c r="AE433" s="37" t="s">
        <v>123</v>
      </c>
      <c r="AF433" s="18">
        <v>0</v>
      </c>
      <c r="AG433" s="18">
        <v>0</v>
      </c>
    </row>
    <row r="434" spans="3:33" s="4" customFormat="1" ht="20.100000000000001" customHeight="1">
      <c r="C434" s="26">
        <v>99002005</v>
      </c>
      <c r="D434" s="23" t="s">
        <v>466</v>
      </c>
      <c r="E434" s="16" t="s">
        <v>57</v>
      </c>
      <c r="F434" s="25">
        <v>1</v>
      </c>
      <c r="G434" s="17">
        <v>0</v>
      </c>
      <c r="H434" s="17">
        <v>0</v>
      </c>
      <c r="I434" s="25" t="s">
        <v>468</v>
      </c>
      <c r="J434" s="25">
        <v>300000</v>
      </c>
      <c r="K434" s="25">
        <v>0</v>
      </c>
      <c r="L434" s="25">
        <v>0</v>
      </c>
      <c r="M434" s="25">
        <v>5</v>
      </c>
      <c r="N434" s="17" t="s">
        <v>62</v>
      </c>
      <c r="O434" s="25">
        <v>1</v>
      </c>
      <c r="P434" s="25">
        <v>1</v>
      </c>
      <c r="Q434" s="25">
        <v>200911</v>
      </c>
      <c r="R434" s="25">
        <v>0.25</v>
      </c>
      <c r="S434" s="25"/>
      <c r="T434" s="25">
        <v>0</v>
      </c>
      <c r="U434" s="25">
        <v>1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11000003</v>
      </c>
      <c r="AE434" s="37" t="s">
        <v>470</v>
      </c>
      <c r="AF434" s="18">
        <v>1</v>
      </c>
      <c r="AG434" s="18">
        <v>0</v>
      </c>
    </row>
    <row r="435" spans="3:33" s="4" customFormat="1" ht="20.100000000000001" customHeight="1">
      <c r="C435" s="26">
        <v>99002006</v>
      </c>
      <c r="D435" s="23" t="s">
        <v>467</v>
      </c>
      <c r="E435" s="16" t="s">
        <v>57</v>
      </c>
      <c r="F435" s="25">
        <v>1</v>
      </c>
      <c r="G435" s="17">
        <v>0</v>
      </c>
      <c r="H435" s="17">
        <v>0</v>
      </c>
      <c r="I435" s="25" t="s">
        <v>141</v>
      </c>
      <c r="J435" s="25">
        <v>300000</v>
      </c>
      <c r="K435" s="25">
        <v>0</v>
      </c>
      <c r="L435" s="25">
        <v>0</v>
      </c>
      <c r="M435" s="25">
        <v>5</v>
      </c>
      <c r="N435" s="17" t="s">
        <v>62</v>
      </c>
      <c r="O435" s="25">
        <v>1</v>
      </c>
      <c r="P435" s="25">
        <v>1</v>
      </c>
      <c r="Q435" s="25">
        <v>201011</v>
      </c>
      <c r="R435" s="25">
        <v>0.25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11000003</v>
      </c>
      <c r="AE435" s="37" t="s">
        <v>469</v>
      </c>
      <c r="AF435" s="18">
        <v>1</v>
      </c>
      <c r="AG435" s="18">
        <v>0</v>
      </c>
    </row>
    <row r="436" spans="3:33" s="5" customFormat="1" ht="20.100000000000001" customHeight="1">
      <c r="C436" s="26">
        <v>99003011</v>
      </c>
      <c r="D436" s="5" t="s">
        <v>416</v>
      </c>
      <c r="E436" s="16" t="s">
        <v>57</v>
      </c>
      <c r="F436" s="21">
        <v>1</v>
      </c>
      <c r="G436" s="5">
        <v>1</v>
      </c>
      <c r="H436" s="17">
        <v>0</v>
      </c>
      <c r="I436" s="26" t="s">
        <v>417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62</v>
      </c>
      <c r="O436" s="18">
        <v>1</v>
      </c>
      <c r="P436" s="5">
        <v>1</v>
      </c>
      <c r="Q436" s="21">
        <v>220311</v>
      </c>
      <c r="R436" s="25">
        <v>0.05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1</v>
      </c>
      <c r="AD436" s="25">
        <v>0</v>
      </c>
      <c r="AE436" s="18" t="s">
        <v>418</v>
      </c>
      <c r="AF436" s="18">
        <v>0</v>
      </c>
      <c r="AG436" s="18">
        <v>0</v>
      </c>
    </row>
    <row r="437" spans="3:33" s="5" customFormat="1" ht="20.100000000000001" customHeight="1">
      <c r="C437" s="26">
        <v>99003012</v>
      </c>
      <c r="D437" s="5" t="s">
        <v>416</v>
      </c>
      <c r="E437" s="20" t="s">
        <v>57</v>
      </c>
      <c r="F437" s="21">
        <v>1</v>
      </c>
      <c r="G437" s="5">
        <v>1</v>
      </c>
      <c r="H437" s="17">
        <v>0</v>
      </c>
      <c r="I437" s="26" t="s">
        <v>417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62</v>
      </c>
      <c r="O437" s="18">
        <v>1</v>
      </c>
      <c r="P437" s="5">
        <v>1</v>
      </c>
      <c r="Q437" s="21">
        <v>203011</v>
      </c>
      <c r="R437" s="25">
        <v>0.05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25">
        <v>0</v>
      </c>
      <c r="AE437" s="18"/>
      <c r="AF437" s="18">
        <v>0</v>
      </c>
      <c r="AG437" s="18">
        <v>0</v>
      </c>
    </row>
    <row r="438" spans="3:33" s="5" customFormat="1" ht="20.100000000000001" customHeight="1">
      <c r="C438" s="26">
        <v>99003013</v>
      </c>
      <c r="D438" s="5" t="s">
        <v>416</v>
      </c>
      <c r="E438" s="24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203111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25">
        <v>0</v>
      </c>
      <c r="AE438" s="18"/>
      <c r="AF438" s="18">
        <v>0</v>
      </c>
      <c r="AG438" s="18">
        <v>0</v>
      </c>
    </row>
    <row r="439" spans="3:33" s="5" customFormat="1" ht="20.100000000000001" customHeight="1">
      <c r="C439" s="26">
        <v>99003021</v>
      </c>
      <c r="D439" s="5" t="s">
        <v>419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420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220311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0</v>
      </c>
      <c r="AE439" s="18" t="s">
        <v>421</v>
      </c>
      <c r="AF439" s="18">
        <v>0</v>
      </c>
      <c r="AG439" s="18">
        <v>0</v>
      </c>
    </row>
    <row r="440" spans="3:33" s="5" customFormat="1" ht="20.100000000000001" customHeight="1">
      <c r="C440" s="26">
        <v>99003022</v>
      </c>
      <c r="D440" s="5" t="s">
        <v>419</v>
      </c>
      <c r="E440" s="16" t="s">
        <v>57</v>
      </c>
      <c r="F440" s="21">
        <v>1</v>
      </c>
      <c r="G440" s="5">
        <v>1</v>
      </c>
      <c r="H440" s="17">
        <v>0</v>
      </c>
      <c r="I440" s="26" t="s">
        <v>420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203011</v>
      </c>
      <c r="R440" s="25">
        <v>0.1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99003023</v>
      </c>
      <c r="D441" s="5" t="s">
        <v>419</v>
      </c>
      <c r="E441" s="16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203111</v>
      </c>
      <c r="R441" s="25">
        <v>0.1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18"/>
      <c r="AF441" s="18">
        <v>0</v>
      </c>
      <c r="AG441" s="18">
        <v>0</v>
      </c>
    </row>
    <row r="442" spans="3:33" s="5" customFormat="1" ht="20.100000000000001" customHeight="1">
      <c r="C442" s="26">
        <v>99003031</v>
      </c>
      <c r="D442" s="5" t="s">
        <v>422</v>
      </c>
      <c r="E442" s="20" t="s">
        <v>57</v>
      </c>
      <c r="F442" s="21">
        <v>1</v>
      </c>
      <c r="G442" s="5">
        <v>1</v>
      </c>
      <c r="H442" s="17">
        <v>0</v>
      </c>
      <c r="I442" s="26" t="s">
        <v>423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220311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1</v>
      </c>
      <c r="AD442" s="25">
        <v>0</v>
      </c>
      <c r="AE442" s="18" t="s">
        <v>424</v>
      </c>
      <c r="AF442" s="18">
        <v>0</v>
      </c>
      <c r="AG442" s="18">
        <v>0</v>
      </c>
    </row>
    <row r="443" spans="3:33" s="5" customFormat="1" ht="20.100000000000001" customHeight="1">
      <c r="C443" s="26">
        <v>99003032</v>
      </c>
      <c r="D443" s="5" t="s">
        <v>422</v>
      </c>
      <c r="E443" s="24" t="s">
        <v>57</v>
      </c>
      <c r="F443" s="21">
        <v>1</v>
      </c>
      <c r="G443" s="5">
        <v>1</v>
      </c>
      <c r="H443" s="17">
        <v>0</v>
      </c>
      <c r="I443" s="26" t="s">
        <v>423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203011</v>
      </c>
      <c r="R443" s="25">
        <v>0.15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99003033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203111</v>
      </c>
      <c r="R444" s="25">
        <v>0.15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99003041</v>
      </c>
      <c r="D445" s="5" t="s">
        <v>425</v>
      </c>
      <c r="E445" s="16" t="s">
        <v>57</v>
      </c>
      <c r="F445" s="21">
        <v>1</v>
      </c>
      <c r="G445" s="5">
        <v>1</v>
      </c>
      <c r="H445" s="17">
        <v>0</v>
      </c>
      <c r="I445" s="26" t="s">
        <v>426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220311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1</v>
      </c>
      <c r="AD445" s="25">
        <v>0</v>
      </c>
      <c r="AE445" s="18" t="s">
        <v>427</v>
      </c>
      <c r="AF445" s="18">
        <v>0</v>
      </c>
      <c r="AG445" s="18">
        <v>0</v>
      </c>
    </row>
    <row r="446" spans="3:33" s="5" customFormat="1" ht="20.100000000000001" customHeight="1">
      <c r="C446" s="26">
        <v>99003042</v>
      </c>
      <c r="D446" s="5" t="s">
        <v>425</v>
      </c>
      <c r="E446" s="16" t="s">
        <v>57</v>
      </c>
      <c r="F446" s="21">
        <v>1</v>
      </c>
      <c r="G446" s="5">
        <v>1</v>
      </c>
      <c r="H446" s="17">
        <v>0</v>
      </c>
      <c r="I446" s="26" t="s">
        <v>426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203011</v>
      </c>
      <c r="R446" s="25">
        <v>0.2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99003043</v>
      </c>
      <c r="D447" s="5" t="s">
        <v>425</v>
      </c>
      <c r="E447" s="20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203111</v>
      </c>
      <c r="R447" s="25">
        <v>0.2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99003051</v>
      </c>
      <c r="D448" s="5" t="s">
        <v>428</v>
      </c>
      <c r="E448" s="24" t="s">
        <v>57</v>
      </c>
      <c r="F448" s="21">
        <v>1</v>
      </c>
      <c r="G448" s="5">
        <v>1</v>
      </c>
      <c r="H448" s="17">
        <v>0</v>
      </c>
      <c r="I448" s="26" t="s">
        <v>429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220311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18" t="s">
        <v>430</v>
      </c>
      <c r="AF448" s="18">
        <v>0</v>
      </c>
      <c r="AG448" s="18">
        <v>0</v>
      </c>
    </row>
    <row r="449" spans="3:33" s="5" customFormat="1" ht="20.100000000000001" customHeight="1">
      <c r="C449" s="26">
        <v>99003052</v>
      </c>
      <c r="D449" s="5" t="s">
        <v>428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429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203011</v>
      </c>
      <c r="R449" s="25">
        <v>0.25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99003053</v>
      </c>
      <c r="D450" s="5" t="s">
        <v>428</v>
      </c>
      <c r="E450" s="16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203111</v>
      </c>
      <c r="R450" s="25">
        <v>0.25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99003061</v>
      </c>
      <c r="D451" s="5" t="s">
        <v>431</v>
      </c>
      <c r="E451" s="16" t="s">
        <v>57</v>
      </c>
      <c r="F451" s="21">
        <v>1</v>
      </c>
      <c r="G451" s="5">
        <v>1</v>
      </c>
      <c r="H451" s="17">
        <v>0</v>
      </c>
      <c r="I451" s="26" t="s">
        <v>432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220311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1</v>
      </c>
      <c r="AD451" s="25">
        <v>0</v>
      </c>
      <c r="AE451" s="18" t="s">
        <v>433</v>
      </c>
      <c r="AF451" s="18">
        <v>0</v>
      </c>
      <c r="AG451" s="18">
        <v>0</v>
      </c>
    </row>
    <row r="452" spans="3:33" s="5" customFormat="1" ht="20.100000000000001" customHeight="1">
      <c r="C452" s="26">
        <v>99003062</v>
      </c>
      <c r="D452" s="5" t="s">
        <v>431</v>
      </c>
      <c r="E452" s="20" t="s">
        <v>57</v>
      </c>
      <c r="F452" s="21">
        <v>1</v>
      </c>
      <c r="G452" s="5">
        <v>1</v>
      </c>
      <c r="H452" s="17">
        <v>0</v>
      </c>
      <c r="I452" s="26" t="s">
        <v>432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203011</v>
      </c>
      <c r="R452" s="25">
        <v>0.3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99003063</v>
      </c>
      <c r="D453" s="5" t="s">
        <v>431</v>
      </c>
      <c r="E453" s="24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203111</v>
      </c>
      <c r="R453" s="25">
        <v>0.3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99003064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200111</v>
      </c>
      <c r="R454" s="25">
        <v>0.05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99004001</v>
      </c>
      <c r="D455" s="5" t="s">
        <v>451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10000</v>
      </c>
      <c r="K455" s="5">
        <v>0</v>
      </c>
      <c r="L455" s="5">
        <v>0</v>
      </c>
      <c r="M455" s="21">
        <v>1</v>
      </c>
      <c r="N455" s="17" t="s">
        <v>62</v>
      </c>
      <c r="O455" s="18">
        <v>4</v>
      </c>
      <c r="P455" s="5">
        <v>1</v>
      </c>
      <c r="Q455" s="21">
        <v>60031132</v>
      </c>
      <c r="R455" s="25">
        <v>0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4" customFormat="1" ht="20.100000000000001" customHeight="1">
      <c r="C456" s="26">
        <v>99004002</v>
      </c>
      <c r="D456" s="23" t="s">
        <v>464</v>
      </c>
      <c r="E456" s="20" t="s">
        <v>57</v>
      </c>
      <c r="F456" s="25">
        <v>1</v>
      </c>
      <c r="G456" s="17">
        <v>0</v>
      </c>
      <c r="H456" s="17">
        <v>0</v>
      </c>
      <c r="I456" s="25">
        <v>0</v>
      </c>
      <c r="J456" s="25">
        <v>15000</v>
      </c>
      <c r="K456" s="25">
        <v>0</v>
      </c>
      <c r="L456" s="25">
        <v>0</v>
      </c>
      <c r="M456" s="25">
        <v>4</v>
      </c>
      <c r="N456" s="17" t="s">
        <v>465</v>
      </c>
      <c r="O456" s="25">
        <v>1</v>
      </c>
      <c r="P456" s="25">
        <v>2</v>
      </c>
      <c r="Q456" s="25">
        <v>500</v>
      </c>
      <c r="R456" s="25">
        <v>15</v>
      </c>
      <c r="S456" s="25"/>
      <c r="T456" s="25">
        <v>0</v>
      </c>
      <c r="U456" s="25">
        <v>0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40000002</v>
      </c>
      <c r="AE456" s="37"/>
      <c r="AF456" s="18">
        <v>0</v>
      </c>
      <c r="AG456" s="18">
        <v>0</v>
      </c>
    </row>
    <row r="457" spans="3:33" ht="20.100000000000001" customHeight="1"/>
    <row r="458" spans="3:33" ht="20.100000000000001" customHeight="1"/>
    <row r="459" spans="3:33" ht="20.100000000000001" customHeight="1"/>
    <row r="460" spans="3:33" ht="20.100000000000001" customHeight="1"/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</sheetData>
  <autoFilter ref="V1:V483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2023-08-30T08:29:02Z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